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5525" windowHeight="11730" activeTab="0"/>
  </bookViews>
  <sheets>
    <sheet name="Par équipes" sheetId="1" r:id="rId1"/>
    <sheet name="Benjamine" sheetId="2" r:id="rId2"/>
    <sheet name="Benjamins" sheetId="3" r:id="rId3"/>
    <sheet name="Cadets" sheetId="4" r:id="rId4"/>
    <sheet name="Minimes Filles" sheetId="5" r:id="rId5"/>
    <sheet name="Minimes Garçons" sheetId="6" r:id="rId6"/>
    <sheet name="Cadettes" sheetId="7" r:id="rId7"/>
    <sheet name="Juniors Filles" sheetId="8" r:id="rId8"/>
    <sheet name="Juniors Garçons" sheetId="9" r:id="rId9"/>
    <sheet name="Senior" sheetId="10" r:id="rId10"/>
  </sheets>
  <definedNames/>
  <calcPr fullCalcOnLoad="1"/>
</workbook>
</file>

<file path=xl/sharedStrings.xml><?xml version="1.0" encoding="utf-8"?>
<sst xmlns="http://schemas.openxmlformats.org/spreadsheetml/2006/main" count="2677" uniqueCount="1188">
  <si>
    <t>Numero</t>
  </si>
  <si>
    <t>Nom</t>
  </si>
  <si>
    <t>Prenom</t>
  </si>
  <si>
    <t>Groupe</t>
  </si>
  <si>
    <t>Renseignements</t>
  </si>
  <si>
    <t>Temps</t>
  </si>
  <si>
    <t>SAKKAT</t>
  </si>
  <si>
    <t>Kenza</t>
  </si>
  <si>
    <t>BF</t>
  </si>
  <si>
    <t>LOUIS MASSIGNON</t>
  </si>
  <si>
    <t>BOUTROS</t>
  </si>
  <si>
    <t>Marine</t>
  </si>
  <si>
    <t>VICTOR HUGO</t>
  </si>
  <si>
    <t>0:11:13:900</t>
  </si>
  <si>
    <t>ABOUTIKA</t>
  </si>
  <si>
    <t>Lina</t>
  </si>
  <si>
    <t>LYAUTEY CASABLANCA</t>
  </si>
  <si>
    <t>0:11:15:800</t>
  </si>
  <si>
    <t>EARITH</t>
  </si>
  <si>
    <t>Joane</t>
  </si>
  <si>
    <t>0:11:17:400</t>
  </si>
  <si>
    <t>BELAMY</t>
  </si>
  <si>
    <t>Tabatah</t>
  </si>
  <si>
    <t>ANATOLE FRANCE</t>
  </si>
  <si>
    <t>0:11:19:0</t>
  </si>
  <si>
    <t>VERPLAETSE-PESENTI</t>
  </si>
  <si>
    <t>Aloyse</t>
  </si>
  <si>
    <t>RENE DESCARTES</t>
  </si>
  <si>
    <t>0:11:20:700</t>
  </si>
  <si>
    <t>SEFRIOUI</t>
  </si>
  <si>
    <t>Sara</t>
  </si>
  <si>
    <t>0:11:28:700</t>
  </si>
  <si>
    <t>BAKI</t>
  </si>
  <si>
    <t>Ines</t>
  </si>
  <si>
    <t>0:11:33:0</t>
  </si>
  <si>
    <t>EBERT</t>
  </si>
  <si>
    <t>Inel</t>
  </si>
  <si>
    <t>0:11:36:600</t>
  </si>
  <si>
    <t>LEGOFF</t>
  </si>
  <si>
    <t>Enora</t>
  </si>
  <si>
    <t>0:11:38:300</t>
  </si>
  <si>
    <t>0:11:48:100</t>
  </si>
  <si>
    <t>CHAOUI KOURAICHI</t>
  </si>
  <si>
    <t>Doha</t>
  </si>
  <si>
    <t>DOURASSE</t>
  </si>
  <si>
    <t>Jinane</t>
  </si>
  <si>
    <t>REGNAULT</t>
  </si>
  <si>
    <t>0:12:14:900</t>
  </si>
  <si>
    <t>BORDAT</t>
  </si>
  <si>
    <t>0:12:17:200</t>
  </si>
  <si>
    <t>GAL</t>
  </si>
  <si>
    <t>Blanche</t>
  </si>
  <si>
    <t>0:12:18:600</t>
  </si>
  <si>
    <t>JALAL</t>
  </si>
  <si>
    <t>0:12:19:400</t>
  </si>
  <si>
    <t>AZIZ</t>
  </si>
  <si>
    <t>Sarah</t>
  </si>
  <si>
    <t>0:12:21:300</t>
  </si>
  <si>
    <t>ROMAN</t>
  </si>
  <si>
    <t>Argentine</t>
  </si>
  <si>
    <t>0:12:23:700</t>
  </si>
  <si>
    <t>VALIGNY</t>
  </si>
  <si>
    <t>Mahaut</t>
  </si>
  <si>
    <t>0:12:27:500</t>
  </si>
  <si>
    <t>PLANCHENAUD</t>
  </si>
  <si>
    <t>Trinite</t>
  </si>
  <si>
    <t>0:12:29:200</t>
  </si>
  <si>
    <t>FAKIR</t>
  </si>
  <si>
    <t>Chorouk</t>
  </si>
  <si>
    <t>ECOLE AL JABR</t>
  </si>
  <si>
    <t>0:12:30:700</t>
  </si>
  <si>
    <t>BOULLE</t>
  </si>
  <si>
    <t>Neila</t>
  </si>
  <si>
    <t>CM2</t>
  </si>
  <si>
    <t>CLAUDE BERNARD</t>
  </si>
  <si>
    <t>0:12:34:0</t>
  </si>
  <si>
    <t>GUENGOU</t>
  </si>
  <si>
    <t>Rim</t>
  </si>
  <si>
    <t>0:12:35:300</t>
  </si>
  <si>
    <t>TIR</t>
  </si>
  <si>
    <t>0:12:36:800</t>
  </si>
  <si>
    <t>NOURI</t>
  </si>
  <si>
    <t>0:12:38:700</t>
  </si>
  <si>
    <t>LACHIRI</t>
  </si>
  <si>
    <t>0:12:42:500</t>
  </si>
  <si>
    <t>EL YACOUBI</t>
  </si>
  <si>
    <t>Yasmine</t>
  </si>
  <si>
    <t>0:12:44:300</t>
  </si>
  <si>
    <t>BLANCAN</t>
  </si>
  <si>
    <t>Sophia</t>
  </si>
  <si>
    <t>0:12:45:500</t>
  </si>
  <si>
    <t>BELOW-PHYLOS</t>
  </si>
  <si>
    <t>Jad</t>
  </si>
  <si>
    <t>0:12:47:300</t>
  </si>
  <si>
    <t>MALKI</t>
  </si>
  <si>
    <t>Marwa</t>
  </si>
  <si>
    <t>0:12:48:800</t>
  </si>
  <si>
    <t>AIT LHASSAN</t>
  </si>
  <si>
    <t>Ghita</t>
  </si>
  <si>
    <t>0:12:50:900</t>
  </si>
  <si>
    <t>VERGER</t>
  </si>
  <si>
    <t>Nina</t>
  </si>
  <si>
    <t>GROUPE SCOLAIRE LA RESIDENCE</t>
  </si>
  <si>
    <t>0:12:52:0</t>
  </si>
  <si>
    <t>BICHARA</t>
  </si>
  <si>
    <t>JACQUES MAJORELLE</t>
  </si>
  <si>
    <t>0:12:53:400</t>
  </si>
  <si>
    <t>DEMNATI</t>
  </si>
  <si>
    <t>0:12:54:700</t>
  </si>
  <si>
    <t>MATHET</t>
  </si>
  <si>
    <t>0:12:55:900</t>
  </si>
  <si>
    <t>VANDEVETER</t>
  </si>
  <si>
    <t>Swann</t>
  </si>
  <si>
    <t>0:12:57:300</t>
  </si>
  <si>
    <t>BONAR</t>
  </si>
  <si>
    <t>Iza</t>
  </si>
  <si>
    <t>0:12:58:300</t>
  </si>
  <si>
    <t>MABIT</t>
  </si>
  <si>
    <t>Manon</t>
  </si>
  <si>
    <t>EL AMRANI</t>
  </si>
  <si>
    <t>InÃ¨s</t>
  </si>
  <si>
    <t>ALAMI SOUNNI</t>
  </si>
  <si>
    <t>LEFEBVRE</t>
  </si>
  <si>
    <t>Zoe</t>
  </si>
  <si>
    <t>0:13:10:400</t>
  </si>
  <si>
    <t>AMAR</t>
  </si>
  <si>
    <t>Lilia</t>
  </si>
  <si>
    <t>0:13:13:300</t>
  </si>
  <si>
    <t>MAGHFOUR</t>
  </si>
  <si>
    <t>0:13:14:200</t>
  </si>
  <si>
    <t>MAHBOUB</t>
  </si>
  <si>
    <t>LEON L'AFRICAIN</t>
  </si>
  <si>
    <t>0:13:15:400</t>
  </si>
  <si>
    <t>MAARIJ</t>
  </si>
  <si>
    <t>Numidia</t>
  </si>
  <si>
    <t>PAUL VALERY</t>
  </si>
  <si>
    <t>0:13:18:700</t>
  </si>
  <si>
    <t>BOUNIT</t>
  </si>
  <si>
    <t>0:13:21:800</t>
  </si>
  <si>
    <t>BENMOUSSA</t>
  </si>
  <si>
    <t>0:13:23:0</t>
  </si>
  <si>
    <t>JAAFAR</t>
  </si>
  <si>
    <t>0:13:36:300</t>
  </si>
  <si>
    <t>OUAISS</t>
  </si>
  <si>
    <t>Aya</t>
  </si>
  <si>
    <t>0:13:37:900</t>
  </si>
  <si>
    <t>EL HACHIMI</t>
  </si>
  <si>
    <t>0:13:39:200</t>
  </si>
  <si>
    <t>LARAKI</t>
  </si>
  <si>
    <t>0:13:49:0</t>
  </si>
  <si>
    <t>MESSAOUDI</t>
  </si>
  <si>
    <t>0:13:50:900</t>
  </si>
  <si>
    <t>MOUMNI</t>
  </si>
  <si>
    <t>0:13:53:300</t>
  </si>
  <si>
    <t>GUENNOUNI</t>
  </si>
  <si>
    <t>0:13:54:600</t>
  </si>
  <si>
    <t>KHOUMRI</t>
  </si>
  <si>
    <t>JUAN RAMON JIMENEZ</t>
  </si>
  <si>
    <t>HADDAD</t>
  </si>
  <si>
    <t>Syrine</t>
  </si>
  <si>
    <t>LA FONTAINE</t>
  </si>
  <si>
    <t>0:14:10:0</t>
  </si>
  <si>
    <t>REMMAL</t>
  </si>
  <si>
    <t>Rita</t>
  </si>
  <si>
    <t>0:14:11:800</t>
  </si>
  <si>
    <t>YASSINE</t>
  </si>
  <si>
    <t>Salma</t>
  </si>
  <si>
    <t>0:14:13:800</t>
  </si>
  <si>
    <t>BELHADJ</t>
  </si>
  <si>
    <t>0:14:15:600</t>
  </si>
  <si>
    <t>KADIRI</t>
  </si>
  <si>
    <t>ECOLE INTERNATIONALE DE CASABLANCA</t>
  </si>
  <si>
    <t>0:14:36:100</t>
  </si>
  <si>
    <t>PEREZ GHYLAN</t>
  </si>
  <si>
    <t>Selma</t>
  </si>
  <si>
    <t>LARAICHI</t>
  </si>
  <si>
    <t>YAZICI</t>
  </si>
  <si>
    <t>Deniz</t>
  </si>
  <si>
    <t>Aida</t>
  </si>
  <si>
    <t>SAD</t>
  </si>
  <si>
    <t>Narjiss</t>
  </si>
  <si>
    <t>EL MESSAOUDI</t>
  </si>
  <si>
    <t>Manar</t>
  </si>
  <si>
    <t>0:15:17:700</t>
  </si>
  <si>
    <t>SBAI</t>
  </si>
  <si>
    <t>Lina Maya</t>
  </si>
  <si>
    <t>0:15:19:400</t>
  </si>
  <si>
    <t>ABDALLAOUI</t>
  </si>
  <si>
    <t>0:15:21:400</t>
  </si>
  <si>
    <t>BOUMOUHSEN</t>
  </si>
  <si>
    <t>0:15:26:300</t>
  </si>
  <si>
    <t>LAHBABI</t>
  </si>
  <si>
    <t>May</t>
  </si>
  <si>
    <t>0:15:33:0</t>
  </si>
  <si>
    <t>FAHSAOUI</t>
  </si>
  <si>
    <t>Meryem</t>
  </si>
  <si>
    <t>0:15:37:700</t>
  </si>
  <si>
    <t>MAHFOUD</t>
  </si>
  <si>
    <t>0:15:43:600</t>
  </si>
  <si>
    <t>ABDELKADER A.</t>
  </si>
  <si>
    <t>Noor</t>
  </si>
  <si>
    <t>0:15:48:700</t>
  </si>
  <si>
    <t>TAZI</t>
  </si>
  <si>
    <t>BELMEKKI</t>
  </si>
  <si>
    <t>0:16:10:500</t>
  </si>
  <si>
    <t>AJDID</t>
  </si>
  <si>
    <t>Sofia</t>
  </si>
  <si>
    <t>0:16:12:900</t>
  </si>
  <si>
    <t>BENOUNA</t>
  </si>
  <si>
    <t>Nour</t>
  </si>
  <si>
    <t>0:16:15:200</t>
  </si>
  <si>
    <t>YAMMOURI</t>
  </si>
  <si>
    <t>Yassamine</t>
  </si>
  <si>
    <t>0:16:17:400</t>
  </si>
  <si>
    <t>HARAKAT</t>
  </si>
  <si>
    <t>0:16:30:0</t>
  </si>
  <si>
    <t>ARTHUR</t>
  </si>
  <si>
    <t>Noemi</t>
  </si>
  <si>
    <t>0:16:33:0</t>
  </si>
  <si>
    <t>LABSY</t>
  </si>
  <si>
    <t>Nouhaila</t>
  </si>
  <si>
    <t>0:16:34:800</t>
  </si>
  <si>
    <t>GHEZZOUI</t>
  </si>
  <si>
    <t>0:16:45:100</t>
  </si>
  <si>
    <t>EL HAMID</t>
  </si>
  <si>
    <t>Tenaruz</t>
  </si>
  <si>
    <t>0:16:47:700</t>
  </si>
  <si>
    <t>BOUEZIANE</t>
  </si>
  <si>
    <t>0:17:20:200</t>
  </si>
  <si>
    <t>SOULEIMANI</t>
  </si>
  <si>
    <t>Douae</t>
  </si>
  <si>
    <t>0:17:30:400</t>
  </si>
  <si>
    <t>BELAKHAL</t>
  </si>
  <si>
    <t>Meriem</t>
  </si>
  <si>
    <t>0:18:19:300</t>
  </si>
  <si>
    <t>SQUALLI</t>
  </si>
  <si>
    <t>Zineb</t>
  </si>
  <si>
    <t>0:18:23:100</t>
  </si>
  <si>
    <t>MEJJATI ALAMI</t>
  </si>
  <si>
    <t>0:18:25:900</t>
  </si>
  <si>
    <t>JAI</t>
  </si>
  <si>
    <t>Saadia</t>
  </si>
  <si>
    <t>Nour ines</t>
  </si>
  <si>
    <t>CHAOUKI</t>
  </si>
  <si>
    <t>IRAKI HOUSSEYNI</t>
  </si>
  <si>
    <t>Shama</t>
  </si>
  <si>
    <t>DUFAU</t>
  </si>
  <si>
    <t>Sabrina</t>
  </si>
  <si>
    <t>SMAILI</t>
  </si>
  <si>
    <t>KAMRI</t>
  </si>
  <si>
    <t>BENHADIA</t>
  </si>
  <si>
    <t>Nada</t>
  </si>
  <si>
    <t>TALI</t>
  </si>
  <si>
    <t>Miya</t>
  </si>
  <si>
    <t>IDRISSI KHAMLICHI</t>
  </si>
  <si>
    <t>Malak</t>
  </si>
  <si>
    <t>0:11:07:200</t>
  </si>
  <si>
    <t>0:12:04:800</t>
  </si>
  <si>
    <t>0:13:06:700</t>
  </si>
  <si>
    <t>0:13:05:300</t>
  </si>
  <si>
    <t>0:13:03:700</t>
  </si>
  <si>
    <t>0:13:09:0</t>
  </si>
  <si>
    <t>0:14:03:300</t>
  </si>
  <si>
    <t>0:14:00:300</t>
  </si>
  <si>
    <t>0:15:01:900</t>
  </si>
  <si>
    <t>0:15:02:700</t>
  </si>
  <si>
    <t>0:15:03:400</t>
  </si>
  <si>
    <t>0:15:04:900</t>
  </si>
  <si>
    <t>0:15:08:500</t>
  </si>
  <si>
    <t>0:16:07:900</t>
  </si>
  <si>
    <t>Césarie</t>
  </si>
  <si>
    <t>Thaïs</t>
  </si>
  <si>
    <t>Classement</t>
  </si>
  <si>
    <t>Abandon</t>
  </si>
  <si>
    <t>Absente</t>
  </si>
  <si>
    <t>TLEMCANI MEKAOUI</t>
  </si>
  <si>
    <t>MANTRACH</t>
  </si>
  <si>
    <t>Jihane</t>
  </si>
  <si>
    <t>BG</t>
  </si>
  <si>
    <t>Ali</t>
  </si>
  <si>
    <t>BENMAKHLOUF</t>
  </si>
  <si>
    <t>Rayan</t>
  </si>
  <si>
    <t>SABLON</t>
  </si>
  <si>
    <t>Hakim</t>
  </si>
  <si>
    <t>BELKADI</t>
  </si>
  <si>
    <t>Anass</t>
  </si>
  <si>
    <t>BOUGHOU</t>
  </si>
  <si>
    <t>Mohamed reda</t>
  </si>
  <si>
    <t>NANAT</t>
  </si>
  <si>
    <t>Youness</t>
  </si>
  <si>
    <t>HEBIZ</t>
  </si>
  <si>
    <t>Omar</t>
  </si>
  <si>
    <t>SENHADJI</t>
  </si>
  <si>
    <t>Mohamed adam</t>
  </si>
  <si>
    <t>LALLOUCH</t>
  </si>
  <si>
    <t>Hamza</t>
  </si>
  <si>
    <t>OUBOUKHLIK</t>
  </si>
  <si>
    <t>Radia</t>
  </si>
  <si>
    <t>CHAKIR</t>
  </si>
  <si>
    <t>Faycal</t>
  </si>
  <si>
    <t>ELASRI</t>
  </si>
  <si>
    <t>Driss</t>
  </si>
  <si>
    <t>BENNAGHMOUCH</t>
  </si>
  <si>
    <t>Youssef</t>
  </si>
  <si>
    <t>KABBAJ</t>
  </si>
  <si>
    <t>Adam</t>
  </si>
  <si>
    <t>Soubai</t>
  </si>
  <si>
    <t>BELGHITI</t>
  </si>
  <si>
    <t>Celyan</t>
  </si>
  <si>
    <t>DENIS</t>
  </si>
  <si>
    <t>Aymane</t>
  </si>
  <si>
    <t>OUEDDO</t>
  </si>
  <si>
    <t>EL ALAOUI</t>
  </si>
  <si>
    <t>Amine</t>
  </si>
  <si>
    <t>DARIM</t>
  </si>
  <si>
    <t>CHAMI</t>
  </si>
  <si>
    <t>Artus</t>
  </si>
  <si>
    <t>GODINOT</t>
  </si>
  <si>
    <t>Disqualifié</t>
  </si>
  <si>
    <t>Ghali</t>
  </si>
  <si>
    <t>HSISSEN</t>
  </si>
  <si>
    <t>Absent</t>
  </si>
  <si>
    <t>Faris</t>
  </si>
  <si>
    <t>CHERKAOUI</t>
  </si>
  <si>
    <t>0:17:48:0</t>
  </si>
  <si>
    <t>SLAOUI</t>
  </si>
  <si>
    <t>0:17:36:0</t>
  </si>
  <si>
    <t>Wadie</t>
  </si>
  <si>
    <t>CHERQAOUI</t>
  </si>
  <si>
    <t>0:17:33:0</t>
  </si>
  <si>
    <t>Gatta</t>
  </si>
  <si>
    <t>BA</t>
  </si>
  <si>
    <t>0:17:30:700</t>
  </si>
  <si>
    <t>Zine</t>
  </si>
  <si>
    <t>ABALIL</t>
  </si>
  <si>
    <t>0:17:20:600</t>
  </si>
  <si>
    <t>Nassim</t>
  </si>
  <si>
    <t>EL OUARZAZI</t>
  </si>
  <si>
    <t>0:17:18:400</t>
  </si>
  <si>
    <t>GUESSOUS</t>
  </si>
  <si>
    <t>0:17:14:900</t>
  </si>
  <si>
    <t>Anis</t>
  </si>
  <si>
    <t>BENMBAREK</t>
  </si>
  <si>
    <t>0:17:12:400</t>
  </si>
  <si>
    <t>Ahmed</t>
  </si>
  <si>
    <t>BENCHEKROUN</t>
  </si>
  <si>
    <t>0:17:11:300</t>
  </si>
  <si>
    <t>Rayane</t>
  </si>
  <si>
    <t>EL KASRI</t>
  </si>
  <si>
    <t>0:17:09:700</t>
  </si>
  <si>
    <t>0:17:05:900</t>
  </si>
  <si>
    <t>Yanis</t>
  </si>
  <si>
    <t>AMRANI TERRAB</t>
  </si>
  <si>
    <t>0:17:03:100</t>
  </si>
  <si>
    <t>Yassine</t>
  </si>
  <si>
    <t>MCHICH</t>
  </si>
  <si>
    <t>0:16:59:700</t>
  </si>
  <si>
    <t>Mohamed yassine</t>
  </si>
  <si>
    <t>FERMAS</t>
  </si>
  <si>
    <t>0:16:55:600</t>
  </si>
  <si>
    <t>0:16:54:300</t>
  </si>
  <si>
    <t>Badr</t>
  </si>
  <si>
    <t>BENLAMLIH</t>
  </si>
  <si>
    <t>0:16:52:800</t>
  </si>
  <si>
    <t>EL MERINI</t>
  </si>
  <si>
    <t>0:16:51:0</t>
  </si>
  <si>
    <t>Ghassane</t>
  </si>
  <si>
    <t>DKHIL</t>
  </si>
  <si>
    <t>0:16:48:600</t>
  </si>
  <si>
    <t>0:16:47:400</t>
  </si>
  <si>
    <t>RAHOUI</t>
  </si>
  <si>
    <t>0:16:43:400</t>
  </si>
  <si>
    <t>Samy</t>
  </si>
  <si>
    <t>HAKEM</t>
  </si>
  <si>
    <t>0:16:41:600</t>
  </si>
  <si>
    <t>Nasser</t>
  </si>
  <si>
    <t>CHMANTI HOUARI</t>
  </si>
  <si>
    <t>0:16:39:800</t>
  </si>
  <si>
    <t>BEJBOUJI</t>
  </si>
  <si>
    <t>0:16:35:800</t>
  </si>
  <si>
    <t>ABID</t>
  </si>
  <si>
    <t>0:16:34:400</t>
  </si>
  <si>
    <t>Mohamed</t>
  </si>
  <si>
    <t>SANSAL</t>
  </si>
  <si>
    <t>0:16:29:300</t>
  </si>
  <si>
    <t>HEZZAZ</t>
  </si>
  <si>
    <t>0:16:27:400</t>
  </si>
  <si>
    <t>ISMAILI</t>
  </si>
  <si>
    <t>0:16:24:300</t>
  </si>
  <si>
    <t>Noam</t>
  </si>
  <si>
    <t>HAMZAOUI</t>
  </si>
  <si>
    <t>0:16:22:0</t>
  </si>
  <si>
    <t>HMANI</t>
  </si>
  <si>
    <t>0:16:19:700</t>
  </si>
  <si>
    <t>Sacha</t>
  </si>
  <si>
    <t>COMBRET</t>
  </si>
  <si>
    <t>0:16:18:100</t>
  </si>
  <si>
    <t>BOUHTIT</t>
  </si>
  <si>
    <t>0:16:16:300</t>
  </si>
  <si>
    <t>0:16:14:900</t>
  </si>
  <si>
    <t>REJOUANI</t>
  </si>
  <si>
    <t>0:16:13:100</t>
  </si>
  <si>
    <t>MKHAIRI</t>
  </si>
  <si>
    <t>0:16:11:200</t>
  </si>
  <si>
    <t>EL ORFI</t>
  </si>
  <si>
    <t>0:16:09:300</t>
  </si>
  <si>
    <t>Oualid</t>
  </si>
  <si>
    <t>DINAR</t>
  </si>
  <si>
    <t>0:16:06:100</t>
  </si>
  <si>
    <t>Abderrahman</t>
  </si>
  <si>
    <t>HASSANI</t>
  </si>
  <si>
    <t>0:16:03:600</t>
  </si>
  <si>
    <t>ChÃ©rif</t>
  </si>
  <si>
    <t>0:16:01:900</t>
  </si>
  <si>
    <t>EDDINI</t>
  </si>
  <si>
    <t>0:15:58:300</t>
  </si>
  <si>
    <t>Mehdi</t>
  </si>
  <si>
    <t>TOUHAMI</t>
  </si>
  <si>
    <t>0:15:57:800</t>
  </si>
  <si>
    <t>Ryan</t>
  </si>
  <si>
    <t>OUBALA</t>
  </si>
  <si>
    <t>0:15:34:0</t>
  </si>
  <si>
    <t>CHAOUI ROQI</t>
  </si>
  <si>
    <t>0:15:30:500</t>
  </si>
  <si>
    <t>Saja</t>
  </si>
  <si>
    <t>BIYI-ESBEN</t>
  </si>
  <si>
    <t>0:15:28:0</t>
  </si>
  <si>
    <t>EL HAJJI</t>
  </si>
  <si>
    <t>0:15:26:0</t>
  </si>
  <si>
    <t>0:15:24:0</t>
  </si>
  <si>
    <t>GUERRAOUI</t>
  </si>
  <si>
    <t>0:15:22:700</t>
  </si>
  <si>
    <t>ThÃ©ophile</t>
  </si>
  <si>
    <t>SOULIÃ‰</t>
  </si>
  <si>
    <t>0:15:19:300</t>
  </si>
  <si>
    <t>0:15:14:0</t>
  </si>
  <si>
    <t>Saad</t>
  </si>
  <si>
    <t>DHIBAT</t>
  </si>
  <si>
    <t>0:15:11:200</t>
  </si>
  <si>
    <t>Yahya</t>
  </si>
  <si>
    <t>OUALI ALAMI</t>
  </si>
  <si>
    <t>0:15:08:0</t>
  </si>
  <si>
    <t>HAZZAL</t>
  </si>
  <si>
    <t>0:15:02:400</t>
  </si>
  <si>
    <t>NoÃ©</t>
  </si>
  <si>
    <t>BULFONE</t>
  </si>
  <si>
    <t>0:15:01:0</t>
  </si>
  <si>
    <t>Karel</t>
  </si>
  <si>
    <t>BENSON</t>
  </si>
  <si>
    <t>0:14:59:900</t>
  </si>
  <si>
    <t>Icham</t>
  </si>
  <si>
    <t>JELLAL</t>
  </si>
  <si>
    <t>0:14:57:700</t>
  </si>
  <si>
    <t>Baptiste</t>
  </si>
  <si>
    <t>LAVAL</t>
  </si>
  <si>
    <t>0:14:56:300</t>
  </si>
  <si>
    <t>BOURAQADI</t>
  </si>
  <si>
    <t>0:14:54:200</t>
  </si>
  <si>
    <t>ADDOU</t>
  </si>
  <si>
    <t>0:14:51:500</t>
  </si>
  <si>
    <t>DURAN SAGET</t>
  </si>
  <si>
    <t>0:14:40:800</t>
  </si>
  <si>
    <t>Mohamed Adam</t>
  </si>
  <si>
    <t>0:14:38:300</t>
  </si>
  <si>
    <t>Ethan</t>
  </si>
  <si>
    <t>HUBERT</t>
  </si>
  <si>
    <t>0:14:36:400</t>
  </si>
  <si>
    <t>Mohamed rami</t>
  </si>
  <si>
    <t>GUAOUGAOUI</t>
  </si>
  <si>
    <t>0:14:35:100</t>
  </si>
  <si>
    <t>HANNOUNI</t>
  </si>
  <si>
    <t>0:14:33:900</t>
  </si>
  <si>
    <t>Riyad</t>
  </si>
  <si>
    <t>LMGHARNI</t>
  </si>
  <si>
    <t>0:14:31:800</t>
  </si>
  <si>
    <t>Mohammed</t>
  </si>
  <si>
    <t>MEDIANE</t>
  </si>
  <si>
    <t>0:14:30:600</t>
  </si>
  <si>
    <t>Nizar</t>
  </si>
  <si>
    <t>BENCHERRADIA</t>
  </si>
  <si>
    <t>0:14:29:600</t>
  </si>
  <si>
    <t>Mamoun</t>
  </si>
  <si>
    <t>SABIRY</t>
  </si>
  <si>
    <t>0:14:28:400</t>
  </si>
  <si>
    <t>HADAFI</t>
  </si>
  <si>
    <t>0:14:27:100</t>
  </si>
  <si>
    <t>Nicolas</t>
  </si>
  <si>
    <t>DELENCLOS</t>
  </si>
  <si>
    <t>0:14:25:700</t>
  </si>
  <si>
    <t>ELATIA</t>
  </si>
  <si>
    <t>0:14:17:200</t>
  </si>
  <si>
    <t>RAIS</t>
  </si>
  <si>
    <t>0:14:13:700</t>
  </si>
  <si>
    <t>Khalil</t>
  </si>
  <si>
    <t>DOSS BENNANI</t>
  </si>
  <si>
    <t>0:14:11:600</t>
  </si>
  <si>
    <t>ITRI</t>
  </si>
  <si>
    <t>0:14:10:300</t>
  </si>
  <si>
    <t>CHRAÃBI</t>
  </si>
  <si>
    <t>0:14:09:200</t>
  </si>
  <si>
    <t>Basile</t>
  </si>
  <si>
    <t>OSBERT</t>
  </si>
  <si>
    <t>0:14:07:600</t>
  </si>
  <si>
    <t>ALAOUI HAFIDI</t>
  </si>
  <si>
    <t>0:14:05:900</t>
  </si>
  <si>
    <t>Tao</t>
  </si>
  <si>
    <t>ROUDAUT</t>
  </si>
  <si>
    <t>0:14:04:300</t>
  </si>
  <si>
    <t>AMOR</t>
  </si>
  <si>
    <t>0:14:02:800</t>
  </si>
  <si>
    <t>BENMAAZOUZ</t>
  </si>
  <si>
    <t>0:14:00:700</t>
  </si>
  <si>
    <t>IBRAHIMI</t>
  </si>
  <si>
    <t>0:13:59:100</t>
  </si>
  <si>
    <t>Ayman</t>
  </si>
  <si>
    <t>BARINA GOLOUBEVA</t>
  </si>
  <si>
    <t>0:13:45:0</t>
  </si>
  <si>
    <t>0:13:41:100</t>
  </si>
  <si>
    <t>Mohamed islam</t>
  </si>
  <si>
    <t>EL ALAMI</t>
  </si>
  <si>
    <t>0:13:39:300</t>
  </si>
  <si>
    <t>Ismael</t>
  </si>
  <si>
    <t>LAMGHARI</t>
  </si>
  <si>
    <t>0:13:28:700</t>
  </si>
  <si>
    <t>Jeed</t>
  </si>
  <si>
    <t>BIRGEL</t>
  </si>
  <si>
    <t>0:13:27:300</t>
  </si>
  <si>
    <t>Yann</t>
  </si>
  <si>
    <t>BENAISSA</t>
  </si>
  <si>
    <t>0:13:24:900</t>
  </si>
  <si>
    <t>Marsil</t>
  </si>
  <si>
    <t>0:13:22:500</t>
  </si>
  <si>
    <t>Amir</t>
  </si>
  <si>
    <t>0:13:12:700</t>
  </si>
  <si>
    <t>Rayan abdelmoughit</t>
  </si>
  <si>
    <t>FARIK</t>
  </si>
  <si>
    <t>0:13:09:800</t>
  </si>
  <si>
    <t>BOUGARI</t>
  </si>
  <si>
    <t>0:11:38:500</t>
  </si>
  <si>
    <t>Yojiro</t>
  </si>
  <si>
    <t>SAKAI</t>
  </si>
  <si>
    <t>Prénom</t>
  </si>
  <si>
    <t>BENJAMINS</t>
  </si>
  <si>
    <t>CG</t>
  </si>
  <si>
    <t>BAIDOU</t>
  </si>
  <si>
    <t>BENBRAHIM</t>
  </si>
  <si>
    <t>ESSONNI</t>
  </si>
  <si>
    <t>MEGOUSSI</t>
  </si>
  <si>
    <t>Mohamed dahmane</t>
  </si>
  <si>
    <t>ZAGHRARI</t>
  </si>
  <si>
    <t>Ismail</t>
  </si>
  <si>
    <t>BERRADA</t>
  </si>
  <si>
    <t>KAMIL</t>
  </si>
  <si>
    <t>Marouane</t>
  </si>
  <si>
    <t>BENRBIA</t>
  </si>
  <si>
    <t>Kamil</t>
  </si>
  <si>
    <t>ZIZI</t>
  </si>
  <si>
    <t>LAHLOU</t>
  </si>
  <si>
    <t>BEKKAL</t>
  </si>
  <si>
    <t>RHALI</t>
  </si>
  <si>
    <t>Mohamed amine</t>
  </si>
  <si>
    <t>ESSAEGH</t>
  </si>
  <si>
    <t>Hicham</t>
  </si>
  <si>
    <t>IDRHARNANE</t>
  </si>
  <si>
    <t>ALAMI</t>
  </si>
  <si>
    <t>Gianni</t>
  </si>
  <si>
    <t>RENARD</t>
  </si>
  <si>
    <t>Layth</t>
  </si>
  <si>
    <t>OUACH</t>
  </si>
  <si>
    <t>0:24:38:400</t>
  </si>
  <si>
    <t>Jose</t>
  </si>
  <si>
    <t>CAMPS</t>
  </si>
  <si>
    <t>0:23:15:800</t>
  </si>
  <si>
    <t>Wael</t>
  </si>
  <si>
    <t>SEDDIK</t>
  </si>
  <si>
    <t>0:23:3:500</t>
  </si>
  <si>
    <t>BENSALAH</t>
  </si>
  <si>
    <t>0:22:56:200</t>
  </si>
  <si>
    <t>Badr-eddine</t>
  </si>
  <si>
    <t>OUASFI</t>
  </si>
  <si>
    <t>0:22:50:800</t>
  </si>
  <si>
    <t>Al hussein</t>
  </si>
  <si>
    <t>CHEBIHI MOUKIT</t>
  </si>
  <si>
    <t>0:21:56:600</t>
  </si>
  <si>
    <t>ALAOUI</t>
  </si>
  <si>
    <t>0:21:30:300</t>
  </si>
  <si>
    <t>EL YOUSFI</t>
  </si>
  <si>
    <t>0:20:45:300</t>
  </si>
  <si>
    <t>Achille</t>
  </si>
  <si>
    <t>LEMASSON</t>
  </si>
  <si>
    <t>0:20:40:100</t>
  </si>
  <si>
    <t>Yasser</t>
  </si>
  <si>
    <t>M'RABET</t>
  </si>
  <si>
    <t>0:20:12:200</t>
  </si>
  <si>
    <t>Mohamed nabil</t>
  </si>
  <si>
    <t>LOUDINI</t>
  </si>
  <si>
    <t>0:20:9:700</t>
  </si>
  <si>
    <t>EL KHOLTI</t>
  </si>
  <si>
    <t>0:20:2:500</t>
  </si>
  <si>
    <t>MOULINE</t>
  </si>
  <si>
    <t>0:19:57:500</t>
  </si>
  <si>
    <t>MEZIANI</t>
  </si>
  <si>
    <t>0:19:43:600</t>
  </si>
  <si>
    <t>BOUKDAIR</t>
  </si>
  <si>
    <t>0:19:41:500</t>
  </si>
  <si>
    <t>Ilyas</t>
  </si>
  <si>
    <t>SMILI</t>
  </si>
  <si>
    <t>0:19:27:400</t>
  </si>
  <si>
    <t>SALMI</t>
  </si>
  <si>
    <t>0:19:23:000</t>
  </si>
  <si>
    <t>DIFA</t>
  </si>
  <si>
    <t>0:19:12:100</t>
  </si>
  <si>
    <t>Kyan</t>
  </si>
  <si>
    <t>ADDI</t>
  </si>
  <si>
    <t>0:19:9:500</t>
  </si>
  <si>
    <t>AMANA</t>
  </si>
  <si>
    <t>0:19:1:700</t>
  </si>
  <si>
    <t>GHAMMAD</t>
  </si>
  <si>
    <t>0:18:57:200</t>
  </si>
  <si>
    <t>0:18:35:600</t>
  </si>
  <si>
    <t>Yassin</t>
  </si>
  <si>
    <t>OUAHBI</t>
  </si>
  <si>
    <t>0:18:18:700</t>
  </si>
  <si>
    <t>Maël</t>
  </si>
  <si>
    <t>ANNAB</t>
  </si>
  <si>
    <t>0:18:11:500</t>
  </si>
  <si>
    <t>HAJJARABI</t>
  </si>
  <si>
    <t>0:18:7:200</t>
  </si>
  <si>
    <t>AZMANI</t>
  </si>
  <si>
    <t>0:18:1:0</t>
  </si>
  <si>
    <t>ODOUIN</t>
  </si>
  <si>
    <t>0:17:54:300</t>
  </si>
  <si>
    <t>Alban</t>
  </si>
  <si>
    <t>PUECH</t>
  </si>
  <si>
    <t>0:17:48:900</t>
  </si>
  <si>
    <t>Aylal</t>
  </si>
  <si>
    <t>NIMGHAREN</t>
  </si>
  <si>
    <t>0:17:47:400</t>
  </si>
  <si>
    <t>EL OMARI ALAOUI</t>
  </si>
  <si>
    <t>0:17:31:900</t>
  </si>
  <si>
    <t>EL HSISSEN</t>
  </si>
  <si>
    <t>CADETS</t>
  </si>
  <si>
    <t>CF</t>
  </si>
  <si>
    <t>Camelia</t>
  </si>
  <si>
    <t>KADRI HASSANI</t>
  </si>
  <si>
    <t>Fatima zahra</t>
  </si>
  <si>
    <t>JABRANE</t>
  </si>
  <si>
    <t>Emma</t>
  </si>
  <si>
    <t>Hanae</t>
  </si>
  <si>
    <t>ENNAKI</t>
  </si>
  <si>
    <t>ELAOUAL</t>
  </si>
  <si>
    <t>0:18:46:800</t>
  </si>
  <si>
    <t>LAGHZAOUI</t>
  </si>
  <si>
    <t>0:17:42:300</t>
  </si>
  <si>
    <t>Maria</t>
  </si>
  <si>
    <t>FARES</t>
  </si>
  <si>
    <t>0:17:37:800</t>
  </si>
  <si>
    <t>SABIK</t>
  </si>
  <si>
    <t>0:16:56:400</t>
  </si>
  <si>
    <t>ELYOUBI</t>
  </si>
  <si>
    <t>0:16:26:400</t>
  </si>
  <si>
    <t>Dana</t>
  </si>
  <si>
    <t>0:16:04:300</t>
  </si>
  <si>
    <t>Leila</t>
  </si>
  <si>
    <t>NOHAIR</t>
  </si>
  <si>
    <t>0:15:54:900</t>
  </si>
  <si>
    <t>GHANNAMI</t>
  </si>
  <si>
    <t>0:15:48:400</t>
  </si>
  <si>
    <t>Fatine</t>
  </si>
  <si>
    <t>AOUINE</t>
  </si>
  <si>
    <t>0:15:35:700</t>
  </si>
  <si>
    <t>0:15:29:200</t>
  </si>
  <si>
    <t>RACHIDI</t>
  </si>
  <si>
    <t>0:15:24:600</t>
  </si>
  <si>
    <t>0:15:21:100</t>
  </si>
  <si>
    <t>Mina</t>
  </si>
  <si>
    <t>SIMONCELLI</t>
  </si>
  <si>
    <t>0:15:11:600</t>
  </si>
  <si>
    <t>Aicha</t>
  </si>
  <si>
    <t>0:15:03:600</t>
  </si>
  <si>
    <t>HERRADI</t>
  </si>
  <si>
    <t>0:15:00:400</t>
  </si>
  <si>
    <t>Claire</t>
  </si>
  <si>
    <t>MAPPA</t>
  </si>
  <si>
    <t>0:14:58:100</t>
  </si>
  <si>
    <t>EL MANDOUR</t>
  </si>
  <si>
    <t>0:14:53:200</t>
  </si>
  <si>
    <t>Anna</t>
  </si>
  <si>
    <t>PEZENNEC</t>
  </si>
  <si>
    <t>0:14:48:100</t>
  </si>
  <si>
    <t>Alnoha</t>
  </si>
  <si>
    <t>0:14:33:800</t>
  </si>
  <si>
    <t>Eugenie</t>
  </si>
  <si>
    <t>SOULIE</t>
  </si>
  <si>
    <t>0:14:01:100</t>
  </si>
  <si>
    <t>Mariam</t>
  </si>
  <si>
    <t>0:13:54:500</t>
  </si>
  <si>
    <t>SAVOURNIN</t>
  </si>
  <si>
    <t>0:13:44:900</t>
  </si>
  <si>
    <t>Inès</t>
  </si>
  <si>
    <t>BOUNIARD</t>
  </si>
  <si>
    <t>CADETTES</t>
  </si>
  <si>
    <t>JF</t>
  </si>
  <si>
    <t>TAHA</t>
  </si>
  <si>
    <t>Nadine</t>
  </si>
  <si>
    <t>DELAIGE</t>
  </si>
  <si>
    <t>Dina</t>
  </si>
  <si>
    <t>0:18:38:600</t>
  </si>
  <si>
    <t>Hiba</t>
  </si>
  <si>
    <t>CHAFIAI</t>
  </si>
  <si>
    <t>0:17:58:400</t>
  </si>
  <si>
    <t>JAIDI</t>
  </si>
  <si>
    <t>0:16:42:100</t>
  </si>
  <si>
    <t>Lina sarah</t>
  </si>
  <si>
    <t>OUAHDI</t>
  </si>
  <si>
    <t>0:15:38:100</t>
  </si>
  <si>
    <t>Hajar</t>
  </si>
  <si>
    <t>EL AHMADI</t>
  </si>
  <si>
    <t>0:14:19:200</t>
  </si>
  <si>
    <t>ZOUINE</t>
  </si>
  <si>
    <t>0:14:11:0</t>
  </si>
  <si>
    <t>Mariyem</t>
  </si>
  <si>
    <t>MRANI</t>
  </si>
  <si>
    <t>JUNIORS FILLES</t>
  </si>
  <si>
    <t>JG</t>
  </si>
  <si>
    <t>Salim</t>
  </si>
  <si>
    <t>Zyad</t>
  </si>
  <si>
    <t>ABOUALI</t>
  </si>
  <si>
    <t>WERZGAN</t>
  </si>
  <si>
    <t>0:23:46:0</t>
  </si>
  <si>
    <t>0:23:24:900</t>
  </si>
  <si>
    <t>HORD</t>
  </si>
  <si>
    <t>0:22:59:600</t>
  </si>
  <si>
    <t>AMRANI</t>
  </si>
  <si>
    <t>0:20:22:600</t>
  </si>
  <si>
    <t>BENNANA</t>
  </si>
  <si>
    <t>0:20:8:200</t>
  </si>
  <si>
    <t>Merryl</t>
  </si>
  <si>
    <t>YEKELE</t>
  </si>
  <si>
    <t>0:19:54:100</t>
  </si>
  <si>
    <t>Hossam eddine</t>
  </si>
  <si>
    <t>NAJI</t>
  </si>
  <si>
    <t>0:19:33:900</t>
  </si>
  <si>
    <t>BENNANI</t>
  </si>
  <si>
    <t>0:19:31:300</t>
  </si>
  <si>
    <t>Louis</t>
  </si>
  <si>
    <t>CHAUCHAT</t>
  </si>
  <si>
    <t>0:19:29:100</t>
  </si>
  <si>
    <t>AISSE</t>
  </si>
  <si>
    <t>0:19:7:0</t>
  </si>
  <si>
    <t>Sami</t>
  </si>
  <si>
    <t>KARKORI</t>
  </si>
  <si>
    <t>0:18:49:900</t>
  </si>
  <si>
    <t>EL IDRISSI HAMIDI</t>
  </si>
  <si>
    <t>0:18:28:400</t>
  </si>
  <si>
    <t>Anouar</t>
  </si>
  <si>
    <t>ESSAKHI</t>
  </si>
  <si>
    <t>0:18:24:600</t>
  </si>
  <si>
    <t>SAFI</t>
  </si>
  <si>
    <t>0:18:22:100</t>
  </si>
  <si>
    <t>Iliyas</t>
  </si>
  <si>
    <t>GIMIE</t>
  </si>
  <si>
    <t>0:18:16:100</t>
  </si>
  <si>
    <t>FAYEK</t>
  </si>
  <si>
    <t>0:18:4:300</t>
  </si>
  <si>
    <t>Esteban</t>
  </si>
  <si>
    <t>POMMIER</t>
  </si>
  <si>
    <t>0:16:33:900</t>
  </si>
  <si>
    <t>Mohammed nassim</t>
  </si>
  <si>
    <t>ASSERDA</t>
  </si>
  <si>
    <r>
      <t>JUNIORS GAR</t>
    </r>
    <r>
      <rPr>
        <b/>
        <sz val="16"/>
        <color indexed="8"/>
        <rFont val="Calibri"/>
        <family val="2"/>
      </rPr>
      <t>Ç</t>
    </r>
    <r>
      <rPr>
        <b/>
        <sz val="16"/>
        <color indexed="8"/>
        <rFont val="Calibri"/>
        <family val="2"/>
      </rPr>
      <t>ONS</t>
    </r>
  </si>
  <si>
    <t>MF</t>
  </si>
  <si>
    <t>EL GUERMAI</t>
  </si>
  <si>
    <t>TAZZIT</t>
  </si>
  <si>
    <t>Meyriem</t>
  </si>
  <si>
    <t>LAGHZAHOUI</t>
  </si>
  <si>
    <t>Nisrine</t>
  </si>
  <si>
    <t>SQALLI</t>
  </si>
  <si>
    <t>Lina nour</t>
  </si>
  <si>
    <t>HASSINI</t>
  </si>
  <si>
    <t>Reem</t>
  </si>
  <si>
    <t>ABDAYM</t>
  </si>
  <si>
    <t>Lena</t>
  </si>
  <si>
    <t>CLOTTEAU</t>
  </si>
  <si>
    <t>BOUCHRIT</t>
  </si>
  <si>
    <t>OUSTAD</t>
  </si>
  <si>
    <t>ZOUHAIR</t>
  </si>
  <si>
    <t>BOUDERKA</t>
  </si>
  <si>
    <t>MaÃ«lle</t>
  </si>
  <si>
    <t>VALLEE</t>
  </si>
  <si>
    <t>KHANNE</t>
  </si>
  <si>
    <t>0:21:06:100</t>
  </si>
  <si>
    <t>BELAHBIB</t>
  </si>
  <si>
    <t>0:19:56:500</t>
  </si>
  <si>
    <t>0:19:52:800</t>
  </si>
  <si>
    <t>Rhita</t>
  </si>
  <si>
    <t>0:19:37:800</t>
  </si>
  <si>
    <t>Rania</t>
  </si>
  <si>
    <t>LBAIBI</t>
  </si>
  <si>
    <t>0:18:45:600</t>
  </si>
  <si>
    <t>CHRIFI ALAOUI</t>
  </si>
  <si>
    <t>0:18:35:400</t>
  </si>
  <si>
    <t>GHATTAS</t>
  </si>
  <si>
    <t>0:18:32:800</t>
  </si>
  <si>
    <t>ELAMRANI</t>
  </si>
  <si>
    <t>0:18:24:0</t>
  </si>
  <si>
    <t>Tassnime</t>
  </si>
  <si>
    <t>KHIYATE</t>
  </si>
  <si>
    <t>0:18:22:900</t>
  </si>
  <si>
    <t>Boutaina</t>
  </si>
  <si>
    <t>EL GUIR</t>
  </si>
  <si>
    <t>0:18:20:400</t>
  </si>
  <si>
    <t>MOUAFFAK</t>
  </si>
  <si>
    <t>0:18:01:600</t>
  </si>
  <si>
    <t>Agathe</t>
  </si>
  <si>
    <t>CHEVEREAU</t>
  </si>
  <si>
    <t>0:17:43:700</t>
  </si>
  <si>
    <t>RHMARI TLEMÃ‡ANI</t>
  </si>
  <si>
    <t>0:17:40:400</t>
  </si>
  <si>
    <t>KARZAZI</t>
  </si>
  <si>
    <t>0:17:24:900</t>
  </si>
  <si>
    <t>Hiba lina</t>
  </si>
  <si>
    <t>BENKHADDAH</t>
  </si>
  <si>
    <t>0:17:19:800</t>
  </si>
  <si>
    <t>Zaynab</t>
  </si>
  <si>
    <t>DAOUDI</t>
  </si>
  <si>
    <t>0:17:6:300</t>
  </si>
  <si>
    <t>0:16:58:100</t>
  </si>
  <si>
    <t>0:16:53:300</t>
  </si>
  <si>
    <t>Isabau</t>
  </si>
  <si>
    <t>JOURET</t>
  </si>
  <si>
    <t>0:16:44:100</t>
  </si>
  <si>
    <t>Ralia</t>
  </si>
  <si>
    <t>LAMRI</t>
  </si>
  <si>
    <t>0:16:29:100</t>
  </si>
  <si>
    <t>Kawtar</t>
  </si>
  <si>
    <t>EL ABBASSI</t>
  </si>
  <si>
    <t>0:16:15:700</t>
  </si>
  <si>
    <t>Noha</t>
  </si>
  <si>
    <t>BENJELLOUN</t>
  </si>
  <si>
    <t>0:16:14:600</t>
  </si>
  <si>
    <t>AIOUCHE</t>
  </si>
  <si>
    <t>0:16:09:800</t>
  </si>
  <si>
    <t>Fatoumata binetou</t>
  </si>
  <si>
    <t>0:16:06:300</t>
  </si>
  <si>
    <t>Loubna</t>
  </si>
  <si>
    <t>LABDAOUAT</t>
  </si>
  <si>
    <t>0:16:05:300</t>
  </si>
  <si>
    <t>Amina</t>
  </si>
  <si>
    <t>EL BARAKAT</t>
  </si>
  <si>
    <t>0:15:58:800</t>
  </si>
  <si>
    <t>Soraya</t>
  </si>
  <si>
    <t>ZOUHRI</t>
  </si>
  <si>
    <t>0:15:56:900</t>
  </si>
  <si>
    <t>RADOVANOVIC</t>
  </si>
  <si>
    <t>0:15:43:800</t>
  </si>
  <si>
    <t>Sophie</t>
  </si>
  <si>
    <t>STEISEL</t>
  </si>
  <si>
    <t>0:15:41:500</t>
  </si>
  <si>
    <t>TACHFINE</t>
  </si>
  <si>
    <t>0:15:37:500</t>
  </si>
  <si>
    <t>Racha</t>
  </si>
  <si>
    <t>EZZINE</t>
  </si>
  <si>
    <t>0:15:33:800</t>
  </si>
  <si>
    <t>MAILLARD</t>
  </si>
  <si>
    <t>0:15:31:0</t>
  </si>
  <si>
    <t>NAJEDDINE</t>
  </si>
  <si>
    <t>0:15:26:600</t>
  </si>
  <si>
    <t>Khadija</t>
  </si>
  <si>
    <t>NAITEL KADI</t>
  </si>
  <si>
    <t>Farah</t>
  </si>
  <si>
    <t>0:15:15:900</t>
  </si>
  <si>
    <t>Izza</t>
  </si>
  <si>
    <t>ALLALI</t>
  </si>
  <si>
    <t>0:15:13:0</t>
  </si>
  <si>
    <t>ELKHANCHOUFI</t>
  </si>
  <si>
    <t>0:15:10:0</t>
  </si>
  <si>
    <t>Jade, laure</t>
  </si>
  <si>
    <t>MULLER DE SAINT GERVAIS</t>
  </si>
  <si>
    <t>0:15:03:100</t>
  </si>
  <si>
    <t>Fanny</t>
  </si>
  <si>
    <t>CABON</t>
  </si>
  <si>
    <t>0:14:57:900</t>
  </si>
  <si>
    <t>BENMANSOUR</t>
  </si>
  <si>
    <t>0:14:54:600</t>
  </si>
  <si>
    <t>Mounia</t>
  </si>
  <si>
    <t>HANTAT</t>
  </si>
  <si>
    <t>0:14:52:200</t>
  </si>
  <si>
    <t>Yasmine Lilia</t>
  </si>
  <si>
    <t>BENOMAR</t>
  </si>
  <si>
    <t>0:14:47:400</t>
  </si>
  <si>
    <t>Louise</t>
  </si>
  <si>
    <t>CHIROL</t>
  </si>
  <si>
    <t>0:14:46:200</t>
  </si>
  <si>
    <t>Melissandre</t>
  </si>
  <si>
    <t>REY</t>
  </si>
  <si>
    <t>0:14:43:300</t>
  </si>
  <si>
    <t>Khadija lina</t>
  </si>
  <si>
    <t>BELLAOUCHI</t>
  </si>
  <si>
    <t>0:14:41:800</t>
  </si>
  <si>
    <t>0:14:40:0</t>
  </si>
  <si>
    <t>ZOUAOUI</t>
  </si>
  <si>
    <t>0:14:37:900</t>
  </si>
  <si>
    <t>GANNOUNE</t>
  </si>
  <si>
    <t>0:14:35:600</t>
  </si>
  <si>
    <t>Julie</t>
  </si>
  <si>
    <t>MAIGNE</t>
  </si>
  <si>
    <t>0:14:32:400</t>
  </si>
  <si>
    <t>0:14:28:600</t>
  </si>
  <si>
    <t>Calixte</t>
  </si>
  <si>
    <t>GROS DE BELER</t>
  </si>
  <si>
    <t>0:13:48:0</t>
  </si>
  <si>
    <t>Kenzi</t>
  </si>
  <si>
    <t>ROUVERAND</t>
  </si>
  <si>
    <t>0:13:38:800</t>
  </si>
  <si>
    <t>Adélie</t>
  </si>
  <si>
    <t>DEFRENNE</t>
  </si>
  <si>
    <t>0:13:37:500</t>
  </si>
  <si>
    <t>Inass maha</t>
  </si>
  <si>
    <t>ELAOUNI</t>
  </si>
  <si>
    <t>0:13:34:700</t>
  </si>
  <si>
    <t>Rosa</t>
  </si>
  <si>
    <t>KUPER</t>
  </si>
  <si>
    <t>0:13:33:400</t>
  </si>
  <si>
    <t>LAISSAOUI</t>
  </si>
  <si>
    <t>0:13:28:900</t>
  </si>
  <si>
    <t>Chems doha</t>
  </si>
  <si>
    <t>ZEGHLOULI</t>
  </si>
  <si>
    <t>0:12:52:600</t>
  </si>
  <si>
    <t>0:12:41:400</t>
  </si>
  <si>
    <t>Lillias</t>
  </si>
  <si>
    <t>TEBBAI</t>
  </si>
  <si>
    <t>MINIMES FILLES</t>
  </si>
  <si>
    <t>MG</t>
  </si>
  <si>
    <t>EL BIAD</t>
  </si>
  <si>
    <t>LEMGHARI</t>
  </si>
  <si>
    <t>IRAQUI</t>
  </si>
  <si>
    <t>BENSSY</t>
  </si>
  <si>
    <t>EL BEDDAD</t>
  </si>
  <si>
    <t>REZKI</t>
  </si>
  <si>
    <t>Rhali</t>
  </si>
  <si>
    <t>BARAKAT</t>
  </si>
  <si>
    <t>SAYARH</t>
  </si>
  <si>
    <t>El yazid</t>
  </si>
  <si>
    <t>Maxence</t>
  </si>
  <si>
    <t>MAZIERES</t>
  </si>
  <si>
    <t>SÃ„ADI</t>
  </si>
  <si>
    <t>Zayd</t>
  </si>
  <si>
    <t>Farouk</t>
  </si>
  <si>
    <t>BOUCHAKOR</t>
  </si>
  <si>
    <t>Badr eddine</t>
  </si>
  <si>
    <t>OURBAT</t>
  </si>
  <si>
    <t>Ismaïl</t>
  </si>
  <si>
    <t>EL EULJ</t>
  </si>
  <si>
    <t>MOUDDEN</t>
  </si>
  <si>
    <t>EL BAZ</t>
  </si>
  <si>
    <t>0:19:51:500</t>
  </si>
  <si>
    <t>AZMI</t>
  </si>
  <si>
    <t>0:19:50:0</t>
  </si>
  <si>
    <t>N'ZOULOU</t>
  </si>
  <si>
    <t>0:19:48:500</t>
  </si>
  <si>
    <t>Reda</t>
  </si>
  <si>
    <t>0:19:11:800</t>
  </si>
  <si>
    <t>Charaf</t>
  </si>
  <si>
    <t>0:19:08:600</t>
  </si>
  <si>
    <t>GARTIT</t>
  </si>
  <si>
    <t>0:19:06:500</t>
  </si>
  <si>
    <t>Sid ali</t>
  </si>
  <si>
    <t>0:19:01:400</t>
  </si>
  <si>
    <t>Anas</t>
  </si>
  <si>
    <t>AMAN</t>
  </si>
  <si>
    <t>0:18:47:900</t>
  </si>
  <si>
    <t>Adnane</t>
  </si>
  <si>
    <t>BIRID</t>
  </si>
  <si>
    <t>0:18:43:900</t>
  </si>
  <si>
    <t>SEFFAR</t>
  </si>
  <si>
    <t>0:18:34:700</t>
  </si>
  <si>
    <t>ATTIOUI</t>
  </si>
  <si>
    <t>0:18:22:500</t>
  </si>
  <si>
    <t>0:18:16:500</t>
  </si>
  <si>
    <t>LALAMI</t>
  </si>
  <si>
    <t>0:18:07:800</t>
  </si>
  <si>
    <t>BELLOUKI</t>
  </si>
  <si>
    <t>0:18:04:900</t>
  </si>
  <si>
    <t>DRISSI</t>
  </si>
  <si>
    <t>0:17:37:200</t>
  </si>
  <si>
    <t>Khalid</t>
  </si>
  <si>
    <t>OUCHARI</t>
  </si>
  <si>
    <t>0:17:35:500</t>
  </si>
  <si>
    <t>0:17:33:100</t>
  </si>
  <si>
    <t>AJANA</t>
  </si>
  <si>
    <t>0:17:29:900</t>
  </si>
  <si>
    <t>MISSOUM</t>
  </si>
  <si>
    <t>0:17:4:400</t>
  </si>
  <si>
    <t>0:17:1:100</t>
  </si>
  <si>
    <t>LOUDIYI</t>
  </si>
  <si>
    <t>0:16:55:900</t>
  </si>
  <si>
    <t>Nathan</t>
  </si>
  <si>
    <t>BOUILLON</t>
  </si>
  <si>
    <t>0:16:53:800</t>
  </si>
  <si>
    <t>EL MERNISSI</t>
  </si>
  <si>
    <t>0:16:51:700</t>
  </si>
  <si>
    <t>0:16:49:400</t>
  </si>
  <si>
    <t>0:16:48:100</t>
  </si>
  <si>
    <t>HALOUI</t>
  </si>
  <si>
    <t>0:16:44:600</t>
  </si>
  <si>
    <t>Anis jad</t>
  </si>
  <si>
    <t>0:16:42:900</t>
  </si>
  <si>
    <t>Ziad</t>
  </si>
  <si>
    <t>EL WAFI</t>
  </si>
  <si>
    <t>0:16:41:100</t>
  </si>
  <si>
    <t>Othmane</t>
  </si>
  <si>
    <t>IDILIZ</t>
  </si>
  <si>
    <t>0:16:39:400</t>
  </si>
  <si>
    <t>Soleiman</t>
  </si>
  <si>
    <t>MARRAKCHI</t>
  </si>
  <si>
    <t>0:16:37:700</t>
  </si>
  <si>
    <t>NASSI</t>
  </si>
  <si>
    <t>0:16:35:700</t>
  </si>
  <si>
    <t>Gabin</t>
  </si>
  <si>
    <t>0:16:33:500</t>
  </si>
  <si>
    <t>EL QUITOUNI EL IDRISSI</t>
  </si>
  <si>
    <t>0:16:31:600</t>
  </si>
  <si>
    <t>DAOUDI EL IDRISSI</t>
  </si>
  <si>
    <t>CHAOUI ROQAI</t>
  </si>
  <si>
    <t>0:16:23:0</t>
  </si>
  <si>
    <t>OUDGHIRI BENOTTMANE</t>
  </si>
  <si>
    <t>0:16:20:0</t>
  </si>
  <si>
    <t>LOUKKILI</t>
  </si>
  <si>
    <t>0:16:18:200</t>
  </si>
  <si>
    <t>FATINE</t>
  </si>
  <si>
    <t>0:16:14:800</t>
  </si>
  <si>
    <t>Bocar tidiane</t>
  </si>
  <si>
    <t>0:16:12:600</t>
  </si>
  <si>
    <t>EL FEDDI</t>
  </si>
  <si>
    <t>0:16:10:700</t>
  </si>
  <si>
    <t>Paco</t>
  </si>
  <si>
    <t>DJELLOUL</t>
  </si>
  <si>
    <t>0:16:08:900</t>
  </si>
  <si>
    <t>Aniss</t>
  </si>
  <si>
    <t>AZZOUZI</t>
  </si>
  <si>
    <t>0:16:06:700</t>
  </si>
  <si>
    <t>SEFIANI</t>
  </si>
  <si>
    <t>0:16:04:900</t>
  </si>
  <si>
    <t>MARTINEZ</t>
  </si>
  <si>
    <t>0:16:01:700</t>
  </si>
  <si>
    <t>Arthur</t>
  </si>
  <si>
    <t>JOLIVET</t>
  </si>
  <si>
    <t>0:15:59:0</t>
  </si>
  <si>
    <t>AKRIROUT</t>
  </si>
  <si>
    <t>0:15:57:100</t>
  </si>
  <si>
    <t>BERRADA BOUZOUBAA</t>
  </si>
  <si>
    <t>0:15:54:600</t>
  </si>
  <si>
    <t>EL MANSOURI</t>
  </si>
  <si>
    <t>0:15:51:700</t>
  </si>
  <si>
    <t>Mohamed Ghali</t>
  </si>
  <si>
    <t>ZEGZOUTI</t>
  </si>
  <si>
    <t>0:15:36:700</t>
  </si>
  <si>
    <t>NABIRHA</t>
  </si>
  <si>
    <t>0:15:34:200</t>
  </si>
  <si>
    <t>CHAOUI</t>
  </si>
  <si>
    <t>0:15:32:100</t>
  </si>
  <si>
    <t>SADAT</t>
  </si>
  <si>
    <t>0:15:29:700</t>
  </si>
  <si>
    <t>FLIOU</t>
  </si>
  <si>
    <t>0:15:27:100</t>
  </si>
  <si>
    <t>Thomas</t>
  </si>
  <si>
    <t>RAULET</t>
  </si>
  <si>
    <t>0:15:25:0</t>
  </si>
  <si>
    <t>MACHMOUN</t>
  </si>
  <si>
    <t>0:15:21:0</t>
  </si>
  <si>
    <t>Vadim</t>
  </si>
  <si>
    <t>BOULOY</t>
  </si>
  <si>
    <t>0:15:08:100</t>
  </si>
  <si>
    <t>EL MAKHLOUFI</t>
  </si>
  <si>
    <t>0:15:06:0</t>
  </si>
  <si>
    <t>Abdelmalek</t>
  </si>
  <si>
    <t>0:15:04:0</t>
  </si>
  <si>
    <t>NEJJARI</t>
  </si>
  <si>
    <t>0:15:01:200</t>
  </si>
  <si>
    <t>EL MAROUFI</t>
  </si>
  <si>
    <t>0:14:57:0</t>
  </si>
  <si>
    <t>0:14:55:800</t>
  </si>
  <si>
    <t>DIOUCH</t>
  </si>
  <si>
    <t>0:14:48:200</t>
  </si>
  <si>
    <t>Neil</t>
  </si>
  <si>
    <t>0:14:46:600</t>
  </si>
  <si>
    <t>Abdellah</t>
  </si>
  <si>
    <t>0:14:43:100</t>
  </si>
  <si>
    <t>BENHLIMA</t>
  </si>
  <si>
    <t>0:14:36:900</t>
  </si>
  <si>
    <t>FACHTALI</t>
  </si>
  <si>
    <t>0:14:35:500</t>
  </si>
  <si>
    <t>MELKAOUI</t>
  </si>
  <si>
    <t>0:14:31:300</t>
  </si>
  <si>
    <t>Med yahya</t>
  </si>
  <si>
    <t>DAMI</t>
  </si>
  <si>
    <t>0:14:24:400</t>
  </si>
  <si>
    <t>Jules</t>
  </si>
  <si>
    <t>ALBIN</t>
  </si>
  <si>
    <t>0:14:16:300</t>
  </si>
  <si>
    <t>EL ASSAL</t>
  </si>
  <si>
    <t>0:14:14:100</t>
  </si>
  <si>
    <t>0:14:10:500</t>
  </si>
  <si>
    <t>Mouad</t>
  </si>
  <si>
    <t>MAZOUZ</t>
  </si>
  <si>
    <t>0:14:7:200</t>
  </si>
  <si>
    <t>ABDELLAOUI</t>
  </si>
  <si>
    <t>0:13:46:200</t>
  </si>
  <si>
    <t>Bilal</t>
  </si>
  <si>
    <t>MOUSDIK</t>
  </si>
  <si>
    <t>0:13:43:200</t>
  </si>
  <si>
    <t>TLEMCANI</t>
  </si>
  <si>
    <t>0:13:34:600</t>
  </si>
  <si>
    <t>Mohamed Amine</t>
  </si>
  <si>
    <t>SEMLALI AOURAGH HASSANI</t>
  </si>
  <si>
    <t>0:13:19:200</t>
  </si>
  <si>
    <t>ex</t>
  </si>
  <si>
    <t>0:13:13:800</t>
  </si>
  <si>
    <t>EL MAZOUNI</t>
  </si>
  <si>
    <t>MINIMES GARCONS</t>
  </si>
  <si>
    <t>0:17:57:500</t>
  </si>
  <si>
    <t>SG</t>
  </si>
  <si>
    <t>BENMESSAOUD</t>
  </si>
  <si>
    <r>
      <t>SENIORS GAR</t>
    </r>
    <r>
      <rPr>
        <b/>
        <sz val="16"/>
        <color indexed="8"/>
        <rFont val="Calibri"/>
        <family val="2"/>
      </rPr>
      <t>Ç</t>
    </r>
    <r>
      <rPr>
        <b/>
        <sz val="16"/>
        <color indexed="8"/>
        <rFont val="Calibri"/>
        <family val="2"/>
      </rPr>
      <t>ONS</t>
    </r>
  </si>
  <si>
    <t>addition des 3 premiers par catégorie</t>
  </si>
  <si>
    <t>Massignon</t>
  </si>
  <si>
    <t>Lyautey</t>
  </si>
  <si>
    <t>Descartes</t>
  </si>
  <si>
    <t>Anatole</t>
  </si>
  <si>
    <t>Paul Valéry</t>
  </si>
  <si>
    <t>Victor Hugo</t>
  </si>
  <si>
    <t>Régnault</t>
  </si>
  <si>
    <t>Al Jabr</t>
  </si>
  <si>
    <t>Claude Bernard</t>
  </si>
  <si>
    <t>Léon l'africain</t>
  </si>
  <si>
    <t>Juan Ramon</t>
  </si>
  <si>
    <t>La Fontaine</t>
  </si>
  <si>
    <t>La Résidence</t>
  </si>
  <si>
    <t>1+4+52</t>
  </si>
  <si>
    <t>3+9+17</t>
  </si>
  <si>
    <t>6+7+10</t>
  </si>
  <si>
    <t>5+8+16</t>
  </si>
  <si>
    <t>46+48+61</t>
  </si>
  <si>
    <t>2+25+26</t>
  </si>
  <si>
    <t>13+15+18</t>
  </si>
  <si>
    <t>21+23+31</t>
  </si>
  <si>
    <t>22+65+82</t>
  </si>
  <si>
    <t>21+49+50</t>
  </si>
  <si>
    <t>12+14+15</t>
  </si>
  <si>
    <t>1+16+28</t>
  </si>
  <si>
    <t>5+19+22</t>
  </si>
  <si>
    <t>10+20+24</t>
  </si>
  <si>
    <t>6+7+8</t>
  </si>
  <si>
    <t>42+44+51</t>
  </si>
  <si>
    <t>2+3+13</t>
  </si>
  <si>
    <t>4+26+61</t>
  </si>
  <si>
    <t>9+37+</t>
  </si>
  <si>
    <t>30+47+53</t>
  </si>
  <si>
    <t>9+11+12</t>
  </si>
  <si>
    <t>2+5+7</t>
  </si>
  <si>
    <t>1+8+13</t>
  </si>
  <si>
    <t>4+32+34</t>
  </si>
  <si>
    <t>16+28</t>
  </si>
  <si>
    <t>3+6+29</t>
  </si>
  <si>
    <t>19+26+35</t>
  </si>
  <si>
    <t>15+50+51</t>
  </si>
  <si>
    <t>23+45+48</t>
  </si>
  <si>
    <t>6+8+46</t>
  </si>
  <si>
    <t>10+12+26</t>
  </si>
  <si>
    <t>3+5+14</t>
  </si>
  <si>
    <t>1+15+18</t>
  </si>
  <si>
    <t>1+</t>
  </si>
  <si>
    <t>9+19+21</t>
  </si>
  <si>
    <t>16+24+35</t>
  </si>
  <si>
    <t>7+11+28</t>
  </si>
  <si>
    <t>13+20+29</t>
  </si>
  <si>
    <t>4+22+44</t>
  </si>
  <si>
    <t>1er</t>
  </si>
  <si>
    <t>2ème</t>
  </si>
  <si>
    <t>3ème</t>
  </si>
  <si>
    <t>4ème</t>
  </si>
  <si>
    <t>5ème</t>
  </si>
  <si>
    <t>6ème</t>
  </si>
  <si>
    <t>7ème</t>
  </si>
  <si>
    <t>Lyautey/Anatole</t>
  </si>
  <si>
    <t>Etablissement</t>
  </si>
  <si>
    <t>Pas de classement équipes en Lycée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</si>
</sst>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i/>
      <sz val="22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8"/>
      <color theme="1"/>
      <name val="Calibri"/>
      <family val="2"/>
    </font>
    <font>
      <b/>
      <i/>
      <sz val="2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42" fillId="37" borderId="0" xfId="0" applyFont="1" applyFill="1" applyAlignment="1">
      <alignment horizontal="center" vertical="center"/>
    </xf>
    <xf numFmtId="0" fontId="43" fillId="6" borderId="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G20" sqref="G20"/>
    </sheetView>
  </sheetViews>
  <sheetFormatPr defaultColWidth="11.421875" defaultRowHeight="15"/>
  <sheetData>
    <row r="1" spans="1:14" ht="15" customHeight="1">
      <c r="A1" s="44" t="s">
        <v>1125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3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15">
      <c r="A4" s="31"/>
      <c r="B4" s="32" t="s">
        <v>1126</v>
      </c>
      <c r="C4" s="32" t="s">
        <v>1127</v>
      </c>
      <c r="D4" s="32" t="s">
        <v>1128</v>
      </c>
      <c r="E4" s="32" t="s">
        <v>1129</v>
      </c>
      <c r="F4" s="32" t="s">
        <v>1130</v>
      </c>
      <c r="G4" s="32" t="s">
        <v>1131</v>
      </c>
      <c r="H4" s="32" t="s">
        <v>1132</v>
      </c>
      <c r="I4" s="32" t="s">
        <v>1133</v>
      </c>
      <c r="J4" s="32" t="s">
        <v>1134</v>
      </c>
      <c r="K4" s="32" t="s">
        <v>1135</v>
      </c>
      <c r="L4" s="32" t="s">
        <v>1136</v>
      </c>
      <c r="M4" s="32" t="s">
        <v>1137</v>
      </c>
      <c r="N4" s="33" t="s">
        <v>1138</v>
      </c>
    </row>
    <row r="5" spans="1:14" ht="15">
      <c r="A5" s="34" t="s">
        <v>8</v>
      </c>
      <c r="B5" s="14" t="s">
        <v>1139</v>
      </c>
      <c r="C5" s="14" t="s">
        <v>1140</v>
      </c>
      <c r="D5" s="14" t="s">
        <v>1141</v>
      </c>
      <c r="E5" s="14" t="s">
        <v>1142</v>
      </c>
      <c r="F5" s="14" t="s">
        <v>1143</v>
      </c>
      <c r="G5" s="14" t="s">
        <v>1144</v>
      </c>
      <c r="H5" s="14" t="s">
        <v>1145</v>
      </c>
      <c r="I5" s="14" t="s">
        <v>1146</v>
      </c>
      <c r="J5" s="14" t="s">
        <v>1147</v>
      </c>
      <c r="K5" s="14"/>
      <c r="L5" s="14"/>
      <c r="M5" s="14"/>
      <c r="N5" s="35"/>
    </row>
    <row r="6" spans="1:14" ht="15">
      <c r="A6" s="36"/>
      <c r="B6" s="14">
        <v>57</v>
      </c>
      <c r="C6" s="14">
        <f>3+9+17</f>
        <v>29</v>
      </c>
      <c r="D6" s="14">
        <v>23</v>
      </c>
      <c r="E6" s="14">
        <f>5+8+16</f>
        <v>29</v>
      </c>
      <c r="F6" s="14">
        <f>46+48+61</f>
        <v>155</v>
      </c>
      <c r="G6" s="14">
        <v>53</v>
      </c>
      <c r="H6" s="14">
        <f>13+15+18</f>
        <v>46</v>
      </c>
      <c r="I6" s="14">
        <f>21+23+31</f>
        <v>75</v>
      </c>
      <c r="J6" s="14">
        <f>22+65+82</f>
        <v>169</v>
      </c>
      <c r="K6" s="14"/>
      <c r="L6" s="14"/>
      <c r="M6" s="14"/>
      <c r="N6" s="35"/>
    </row>
    <row r="7" spans="1:14" ht="15">
      <c r="A7" s="37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35"/>
    </row>
    <row r="8" spans="1:14" ht="15">
      <c r="A8" s="34" t="s">
        <v>278</v>
      </c>
      <c r="B8" s="14" t="s">
        <v>1148</v>
      </c>
      <c r="C8" s="14" t="s">
        <v>1149</v>
      </c>
      <c r="D8" s="14" t="s">
        <v>1150</v>
      </c>
      <c r="E8" s="14" t="s">
        <v>1151</v>
      </c>
      <c r="F8" s="14" t="s">
        <v>1152</v>
      </c>
      <c r="G8" s="14" t="s">
        <v>1153</v>
      </c>
      <c r="H8" s="14" t="s">
        <v>1154</v>
      </c>
      <c r="I8" s="14" t="s">
        <v>1155</v>
      </c>
      <c r="J8" s="14" t="s">
        <v>1156</v>
      </c>
      <c r="K8" s="14" t="s">
        <v>1157</v>
      </c>
      <c r="L8" s="14">
        <v>11</v>
      </c>
      <c r="M8" s="14"/>
      <c r="N8" s="35"/>
    </row>
    <row r="9" spans="1:14" ht="15">
      <c r="A9" s="36"/>
      <c r="B9" s="14">
        <f>21+49+50</f>
        <v>120</v>
      </c>
      <c r="C9" s="14">
        <v>41</v>
      </c>
      <c r="D9" s="14">
        <f>1+16+28</f>
        <v>45</v>
      </c>
      <c r="E9" s="14">
        <v>46</v>
      </c>
      <c r="F9" s="14">
        <v>54</v>
      </c>
      <c r="G9" s="14">
        <v>21</v>
      </c>
      <c r="H9" s="14">
        <f>42+44+51</f>
        <v>137</v>
      </c>
      <c r="I9" s="14">
        <v>18</v>
      </c>
      <c r="J9" s="14">
        <f>4+26+61</f>
        <v>91</v>
      </c>
      <c r="K9" s="14"/>
      <c r="L9" s="14"/>
      <c r="M9" s="14"/>
      <c r="N9" s="35"/>
    </row>
    <row r="10" spans="1:14" ht="15">
      <c r="A10" s="37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35"/>
    </row>
    <row r="11" spans="1:14" ht="15">
      <c r="A11" s="34" t="s">
        <v>771</v>
      </c>
      <c r="B11" s="14" t="s">
        <v>1158</v>
      </c>
      <c r="C11" s="14" t="s">
        <v>1159</v>
      </c>
      <c r="D11" s="14" t="s">
        <v>1160</v>
      </c>
      <c r="E11" s="14" t="s">
        <v>1161</v>
      </c>
      <c r="F11" s="14" t="s">
        <v>1162</v>
      </c>
      <c r="G11" s="14" t="s">
        <v>1163</v>
      </c>
      <c r="H11" s="14" t="s">
        <v>1164</v>
      </c>
      <c r="I11" s="14" t="s">
        <v>1165</v>
      </c>
      <c r="J11" s="14"/>
      <c r="K11" s="14" t="s">
        <v>1166</v>
      </c>
      <c r="L11" s="14"/>
      <c r="M11" s="14" t="s">
        <v>1167</v>
      </c>
      <c r="N11" s="35"/>
    </row>
    <row r="12" spans="1:14" ht="15">
      <c r="A12" s="36"/>
      <c r="B12" s="14">
        <f>30+47+53</f>
        <v>130</v>
      </c>
      <c r="C12" s="14">
        <v>32</v>
      </c>
      <c r="D12" s="14">
        <v>14</v>
      </c>
      <c r="E12" s="14">
        <v>22</v>
      </c>
      <c r="F12" s="14">
        <f>4+32+34</f>
        <v>70</v>
      </c>
      <c r="G12" s="14"/>
      <c r="H12" s="14">
        <f>3+6+29</f>
        <v>38</v>
      </c>
      <c r="I12" s="14">
        <f>19+26+35</f>
        <v>80</v>
      </c>
      <c r="J12" s="14"/>
      <c r="K12" s="14">
        <f>15+50+51</f>
        <v>116</v>
      </c>
      <c r="L12" s="14"/>
      <c r="M12" s="14">
        <f>23+45+48</f>
        <v>116</v>
      </c>
      <c r="N12" s="35"/>
    </row>
    <row r="13" spans="1:14" ht="15">
      <c r="A13" s="37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35"/>
    </row>
    <row r="14" spans="1:14" ht="15">
      <c r="A14" s="34" t="s">
        <v>933</v>
      </c>
      <c r="B14" s="14" t="s">
        <v>1168</v>
      </c>
      <c r="C14" s="14" t="s">
        <v>1169</v>
      </c>
      <c r="D14" s="14" t="s">
        <v>1170</v>
      </c>
      <c r="E14" s="14" t="s">
        <v>1171</v>
      </c>
      <c r="F14" s="14" t="s">
        <v>1172</v>
      </c>
      <c r="G14" s="14" t="s">
        <v>1173</v>
      </c>
      <c r="H14" s="14" t="s">
        <v>1174</v>
      </c>
      <c r="I14" s="14" t="s">
        <v>1175</v>
      </c>
      <c r="J14" s="14"/>
      <c r="K14" s="14" t="s">
        <v>1176</v>
      </c>
      <c r="L14" s="14"/>
      <c r="M14" s="14" t="s">
        <v>1177</v>
      </c>
      <c r="N14" s="35"/>
    </row>
    <row r="15" spans="1:14" ht="15">
      <c r="A15" s="36"/>
      <c r="B15" s="14">
        <f>6+8+46</f>
        <v>60</v>
      </c>
      <c r="C15" s="14">
        <f>10+12+26</f>
        <v>48</v>
      </c>
      <c r="D15" s="14">
        <f>3+5+14</f>
        <v>22</v>
      </c>
      <c r="E15" s="14">
        <f>1+15+18</f>
        <v>34</v>
      </c>
      <c r="F15" s="14"/>
      <c r="G15" s="14">
        <f>9+19+21</f>
        <v>49</v>
      </c>
      <c r="H15" s="14">
        <f>16+24+35</f>
        <v>75</v>
      </c>
      <c r="I15" s="14">
        <f>7+11+28</f>
        <v>46</v>
      </c>
      <c r="J15" s="14"/>
      <c r="K15" s="14">
        <f>13+20+29</f>
        <v>62</v>
      </c>
      <c r="L15" s="14"/>
      <c r="M15" s="14">
        <f>4+22+44</f>
        <v>70</v>
      </c>
      <c r="N15" s="35"/>
    </row>
    <row r="16" spans="1:14" ht="15">
      <c r="A16" s="37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35"/>
    </row>
    <row r="17" spans="1:14" ht="15.75" thickBot="1">
      <c r="A17" s="38"/>
      <c r="B17" s="39">
        <f>B6+B9+B12+B15</f>
        <v>367</v>
      </c>
      <c r="C17" s="39">
        <f>C6+C9+C12+C15</f>
        <v>150</v>
      </c>
      <c r="D17" s="39">
        <f>D6+D9+D12+D15</f>
        <v>104</v>
      </c>
      <c r="E17" s="39">
        <f>E6+E9+E12+E15</f>
        <v>131</v>
      </c>
      <c r="F17" s="39">
        <f>F6+F9+F12+F15</f>
        <v>279</v>
      </c>
      <c r="G17" s="39"/>
      <c r="H17" s="39">
        <f>H6+H9+H12+H15</f>
        <v>296</v>
      </c>
      <c r="I17" s="39">
        <f>I6+I9+I12+I15</f>
        <v>219</v>
      </c>
      <c r="J17" s="39"/>
      <c r="K17" s="39"/>
      <c r="L17" s="39"/>
      <c r="M17" s="39"/>
      <c r="N17" s="40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.75" thickBot="1">
      <c r="A19" s="1"/>
      <c r="B19" s="1" t="s">
        <v>1178</v>
      </c>
      <c r="C19" s="1" t="s">
        <v>1179</v>
      </c>
      <c r="D19" s="1" t="s">
        <v>1180</v>
      </c>
      <c r="E19" s="1" t="s">
        <v>1181</v>
      </c>
      <c r="F19" s="1" t="s">
        <v>1182</v>
      </c>
      <c r="G19" s="1" t="s">
        <v>1183</v>
      </c>
      <c r="H19" s="1" t="s">
        <v>1184</v>
      </c>
      <c r="I19" s="1"/>
      <c r="J19" s="1"/>
      <c r="K19" s="1"/>
      <c r="L19" s="1"/>
      <c r="M19" s="1"/>
    </row>
    <row r="20" spans="1:13" ht="15">
      <c r="A20" s="31" t="s">
        <v>8</v>
      </c>
      <c r="B20" s="32" t="s">
        <v>1128</v>
      </c>
      <c r="C20" s="32" t="s">
        <v>1185</v>
      </c>
      <c r="D20" s="33"/>
      <c r="E20" s="1"/>
      <c r="F20" s="1"/>
      <c r="G20" s="1"/>
      <c r="H20" s="1"/>
      <c r="I20" s="1"/>
      <c r="J20" s="1"/>
      <c r="K20" s="1"/>
      <c r="L20" s="1"/>
      <c r="M20" s="1"/>
    </row>
    <row r="21" spans="1:13" ht="15">
      <c r="A21" s="37" t="s">
        <v>278</v>
      </c>
      <c r="B21" s="14" t="s">
        <v>1133</v>
      </c>
      <c r="C21" s="14" t="s">
        <v>1131</v>
      </c>
      <c r="D21" s="41" t="s">
        <v>1127</v>
      </c>
      <c r="E21" s="1"/>
      <c r="F21" s="1"/>
      <c r="G21" s="1"/>
      <c r="H21" s="1"/>
      <c r="I21" s="1"/>
      <c r="J21" s="1"/>
      <c r="K21" s="1"/>
      <c r="L21" s="1"/>
      <c r="M21" s="1"/>
    </row>
    <row r="22" spans="1:13" ht="15">
      <c r="A22" s="37" t="s">
        <v>771</v>
      </c>
      <c r="B22" s="14" t="s">
        <v>1128</v>
      </c>
      <c r="C22" s="14" t="s">
        <v>1129</v>
      </c>
      <c r="D22" s="41" t="s">
        <v>1127</v>
      </c>
      <c r="E22" s="1"/>
      <c r="F22" s="1"/>
      <c r="G22" s="1"/>
      <c r="H22" s="1"/>
      <c r="I22" s="1"/>
      <c r="J22" s="1"/>
      <c r="K22" s="1"/>
      <c r="L22" s="1"/>
      <c r="M22" s="1"/>
    </row>
    <row r="23" spans="1:13" ht="15.75" thickBot="1">
      <c r="A23" s="38" t="s">
        <v>933</v>
      </c>
      <c r="B23" s="39" t="s">
        <v>1128</v>
      </c>
      <c r="C23" s="39" t="s">
        <v>1129</v>
      </c>
      <c r="D23" s="42" t="s">
        <v>1133</v>
      </c>
      <c r="E23" s="1"/>
      <c r="F23" s="1"/>
      <c r="G23" s="1"/>
      <c r="H23" s="1"/>
      <c r="I23" s="1"/>
      <c r="J23" s="1"/>
      <c r="K23" s="1"/>
      <c r="L23" s="1"/>
      <c r="M23" s="1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4"/>
      <c r="B26" s="14" t="s">
        <v>1178</v>
      </c>
      <c r="C26" s="14" t="s">
        <v>1179</v>
      </c>
      <c r="D26" s="14" t="s">
        <v>1180</v>
      </c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4" t="s">
        <v>1186</v>
      </c>
      <c r="B27" s="14" t="s">
        <v>1128</v>
      </c>
      <c r="C27" s="14" t="s">
        <v>1129</v>
      </c>
      <c r="D27" s="14" t="s">
        <v>1127</v>
      </c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14"/>
      <c r="B28" s="14">
        <v>104</v>
      </c>
      <c r="C28" s="14">
        <v>131</v>
      </c>
      <c r="D28" s="14">
        <v>150</v>
      </c>
      <c r="E28" s="1"/>
      <c r="F28" s="1"/>
      <c r="G28" s="1"/>
      <c r="H28" s="1"/>
      <c r="I28" s="1"/>
      <c r="J28" s="1"/>
      <c r="K28" s="1"/>
      <c r="L28" s="1"/>
      <c r="M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4" ht="15">
      <c r="A30" s="43" t="s">
        <v>1187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ht="1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</row>
  </sheetData>
  <sheetProtection/>
  <mergeCells count="6">
    <mergeCell ref="A5:A6"/>
    <mergeCell ref="A8:A9"/>
    <mergeCell ref="A11:A12"/>
    <mergeCell ref="A14:A15"/>
    <mergeCell ref="A30:N31"/>
    <mergeCell ref="A1:N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2" width="11.421875" style="1" customWidth="1"/>
    <col min="6" max="6" width="15.8515625" style="0" bestFit="1" customWidth="1"/>
  </cols>
  <sheetData>
    <row r="1" spans="1:7" ht="21.75" thickBot="1">
      <c r="A1" s="17" t="s">
        <v>1124</v>
      </c>
      <c r="B1" s="16"/>
      <c r="C1" s="16"/>
      <c r="D1" s="16"/>
      <c r="E1" s="16"/>
      <c r="F1" s="16"/>
      <c r="G1" s="15"/>
    </row>
    <row r="2" spans="5:7" ht="15">
      <c r="E2" s="1"/>
      <c r="F2" s="1"/>
      <c r="G2" s="1"/>
    </row>
    <row r="3" spans="1:7" ht="15">
      <c r="A3" s="25" t="s">
        <v>272</v>
      </c>
      <c r="B3" s="23" t="s">
        <v>0</v>
      </c>
      <c r="C3" s="24" t="s">
        <v>1</v>
      </c>
      <c r="D3" s="24" t="s">
        <v>2</v>
      </c>
      <c r="E3" s="23" t="s">
        <v>3</v>
      </c>
      <c r="F3" s="23" t="s">
        <v>4</v>
      </c>
      <c r="G3" s="22" t="s">
        <v>5</v>
      </c>
    </row>
    <row r="4" spans="1:7" ht="15">
      <c r="A4" s="12">
        <v>1</v>
      </c>
      <c r="B4" s="12">
        <v>562</v>
      </c>
      <c r="C4" s="11" t="s">
        <v>1123</v>
      </c>
      <c r="D4" s="11" t="s">
        <v>1109</v>
      </c>
      <c r="E4" s="12" t="s">
        <v>1122</v>
      </c>
      <c r="F4" s="12" t="s">
        <v>46</v>
      </c>
      <c r="G4" s="12" t="s">
        <v>1121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46">
      <selection activeCell="I58" sqref="I58"/>
    </sheetView>
  </sheetViews>
  <sheetFormatPr defaultColWidth="11.421875" defaultRowHeight="15"/>
  <cols>
    <col min="2" max="2" width="7.7109375" style="1" customWidth="1"/>
    <col min="3" max="3" width="20.140625" style="0" bestFit="1" customWidth="1"/>
    <col min="4" max="4" width="12.28125" style="0" customWidth="1"/>
    <col min="5" max="5" width="9.28125" style="1" customWidth="1"/>
    <col min="6" max="6" width="25.7109375" style="1" customWidth="1"/>
    <col min="7" max="7" width="13.8515625" style="1" customWidth="1"/>
  </cols>
  <sheetData>
    <row r="1" spans="1:7" s="4" customFormat="1" ht="19.5" customHeight="1">
      <c r="A1" s="5" t="s">
        <v>272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</row>
    <row r="2" spans="1:7" ht="15">
      <c r="A2" s="2">
        <v>1</v>
      </c>
      <c r="B2" s="2">
        <v>60</v>
      </c>
      <c r="C2" s="3" t="s">
        <v>6</v>
      </c>
      <c r="D2" s="3" t="s">
        <v>7</v>
      </c>
      <c r="E2" s="2" t="s">
        <v>8</v>
      </c>
      <c r="F2" s="2" t="s">
        <v>9</v>
      </c>
      <c r="G2" s="2" t="s">
        <v>256</v>
      </c>
    </row>
    <row r="3" spans="1:7" ht="15">
      <c r="A3" s="2">
        <v>2</v>
      </c>
      <c r="B3" s="2">
        <v>100</v>
      </c>
      <c r="C3" s="3" t="s">
        <v>10</v>
      </c>
      <c r="D3" s="3" t="s">
        <v>11</v>
      </c>
      <c r="E3" s="2" t="s">
        <v>8</v>
      </c>
      <c r="F3" s="2" t="s">
        <v>12</v>
      </c>
      <c r="G3" s="2" t="s">
        <v>13</v>
      </c>
    </row>
    <row r="4" spans="1:7" ht="15">
      <c r="A4" s="2">
        <v>3</v>
      </c>
      <c r="B4" s="2">
        <v>62</v>
      </c>
      <c r="C4" s="3" t="s">
        <v>14</v>
      </c>
      <c r="D4" s="3" t="s">
        <v>15</v>
      </c>
      <c r="E4" s="2" t="s">
        <v>8</v>
      </c>
      <c r="F4" s="2" t="s">
        <v>16</v>
      </c>
      <c r="G4" s="2" t="s">
        <v>17</v>
      </c>
    </row>
    <row r="5" spans="1:7" ht="15">
      <c r="A5" s="1">
        <v>4</v>
      </c>
      <c r="B5" s="1">
        <v>57</v>
      </c>
      <c r="C5" t="s">
        <v>18</v>
      </c>
      <c r="D5" t="s">
        <v>19</v>
      </c>
      <c r="E5" s="1" t="s">
        <v>8</v>
      </c>
      <c r="F5" s="1" t="s">
        <v>9</v>
      </c>
      <c r="G5" s="1" t="s">
        <v>20</v>
      </c>
    </row>
    <row r="6" spans="1:7" ht="15">
      <c r="A6" s="1">
        <v>5</v>
      </c>
      <c r="B6" s="1">
        <v>10</v>
      </c>
      <c r="C6" t="s">
        <v>21</v>
      </c>
      <c r="D6" t="s">
        <v>22</v>
      </c>
      <c r="E6" s="1" t="s">
        <v>8</v>
      </c>
      <c r="F6" s="1" t="s">
        <v>23</v>
      </c>
      <c r="G6" s="1" t="s">
        <v>24</v>
      </c>
    </row>
    <row r="7" spans="1:7" ht="15">
      <c r="A7" s="1">
        <v>6</v>
      </c>
      <c r="B7" s="1">
        <v>97</v>
      </c>
      <c r="C7" t="s">
        <v>25</v>
      </c>
      <c r="D7" t="s">
        <v>26</v>
      </c>
      <c r="E7" s="1" t="s">
        <v>8</v>
      </c>
      <c r="F7" s="1" t="s">
        <v>27</v>
      </c>
      <c r="G7" s="1" t="s">
        <v>28</v>
      </c>
    </row>
    <row r="8" spans="1:7" ht="15">
      <c r="A8" s="1">
        <v>7</v>
      </c>
      <c r="B8" s="1">
        <v>95</v>
      </c>
      <c r="C8" t="s">
        <v>29</v>
      </c>
      <c r="D8" t="s">
        <v>30</v>
      </c>
      <c r="E8" s="1" t="s">
        <v>8</v>
      </c>
      <c r="F8" s="1" t="s">
        <v>27</v>
      </c>
      <c r="G8" s="1" t="s">
        <v>31</v>
      </c>
    </row>
    <row r="9" spans="1:7" ht="15">
      <c r="A9" s="1">
        <v>8</v>
      </c>
      <c r="B9" s="1">
        <v>9</v>
      </c>
      <c r="C9" t="s">
        <v>32</v>
      </c>
      <c r="D9" t="s">
        <v>33</v>
      </c>
      <c r="E9" s="1" t="s">
        <v>8</v>
      </c>
      <c r="F9" s="1" t="s">
        <v>23</v>
      </c>
      <c r="G9" s="1" t="s">
        <v>34</v>
      </c>
    </row>
    <row r="10" spans="1:7" ht="15">
      <c r="A10" s="1">
        <v>9</v>
      </c>
      <c r="B10" s="1">
        <v>65</v>
      </c>
      <c r="C10" t="s">
        <v>35</v>
      </c>
      <c r="D10" t="s">
        <v>36</v>
      </c>
      <c r="E10" s="1" t="s">
        <v>8</v>
      </c>
      <c r="F10" s="1" t="s">
        <v>16</v>
      </c>
      <c r="G10" s="1" t="s">
        <v>37</v>
      </c>
    </row>
    <row r="11" spans="1:7" ht="15">
      <c r="A11" s="1">
        <f>A10+1</f>
        <v>10</v>
      </c>
      <c r="B11" s="1">
        <v>93</v>
      </c>
      <c r="C11" t="s">
        <v>38</v>
      </c>
      <c r="D11" t="s">
        <v>39</v>
      </c>
      <c r="E11" s="1" t="s">
        <v>8</v>
      </c>
      <c r="F11" s="1" t="s">
        <v>27</v>
      </c>
      <c r="G11" s="1" t="s">
        <v>40</v>
      </c>
    </row>
    <row r="12" spans="1:7" ht="15">
      <c r="A12" s="1">
        <f>A11+1</f>
        <v>11</v>
      </c>
      <c r="B12" s="1">
        <v>96</v>
      </c>
      <c r="C12" t="s">
        <v>25</v>
      </c>
      <c r="D12" t="s">
        <v>271</v>
      </c>
      <c r="E12" s="1" t="s">
        <v>8</v>
      </c>
      <c r="F12" s="1" t="s">
        <v>27</v>
      </c>
      <c r="G12" s="1" t="s">
        <v>41</v>
      </c>
    </row>
    <row r="13" spans="1:7" ht="15">
      <c r="A13" s="1">
        <f aca="true" t="shared" si="0" ref="A13:A76">A12+1</f>
        <v>12</v>
      </c>
      <c r="B13" s="1">
        <v>90</v>
      </c>
      <c r="C13" t="s">
        <v>42</v>
      </c>
      <c r="D13" t="s">
        <v>43</v>
      </c>
      <c r="E13" s="1" t="s">
        <v>8</v>
      </c>
      <c r="F13" s="1" t="s">
        <v>27</v>
      </c>
      <c r="G13" s="1" t="s">
        <v>257</v>
      </c>
    </row>
    <row r="14" spans="1:7" ht="15">
      <c r="A14" s="1">
        <f t="shared" si="0"/>
        <v>13</v>
      </c>
      <c r="B14" s="1">
        <v>81</v>
      </c>
      <c r="C14" t="s">
        <v>44</v>
      </c>
      <c r="D14" t="s">
        <v>45</v>
      </c>
      <c r="E14" s="1" t="s">
        <v>8</v>
      </c>
      <c r="F14" s="1" t="s">
        <v>46</v>
      </c>
      <c r="G14" s="1" t="s">
        <v>47</v>
      </c>
    </row>
    <row r="15" spans="1:7" ht="15">
      <c r="A15" s="1">
        <f t="shared" si="0"/>
        <v>14</v>
      </c>
      <c r="B15" s="1">
        <v>89</v>
      </c>
      <c r="C15" t="s">
        <v>48</v>
      </c>
      <c r="D15" t="s">
        <v>270</v>
      </c>
      <c r="E15" s="1" t="s">
        <v>8</v>
      </c>
      <c r="F15" s="1" t="s">
        <v>27</v>
      </c>
      <c r="G15" s="1" t="s">
        <v>49</v>
      </c>
    </row>
    <row r="16" spans="1:7" ht="15">
      <c r="A16" s="1">
        <f t="shared" si="0"/>
        <v>15</v>
      </c>
      <c r="B16" s="1">
        <v>83</v>
      </c>
      <c r="C16" t="s">
        <v>50</v>
      </c>
      <c r="D16" t="s">
        <v>51</v>
      </c>
      <c r="E16" s="1" t="s">
        <v>8</v>
      </c>
      <c r="F16" s="1" t="s">
        <v>46</v>
      </c>
      <c r="G16" s="1" t="s">
        <v>52</v>
      </c>
    </row>
    <row r="17" spans="1:7" ht="15">
      <c r="A17" s="1">
        <f t="shared" si="0"/>
        <v>16</v>
      </c>
      <c r="B17" s="1">
        <v>14</v>
      </c>
      <c r="C17" t="s">
        <v>53</v>
      </c>
      <c r="D17" t="s">
        <v>33</v>
      </c>
      <c r="E17" s="1" t="s">
        <v>8</v>
      </c>
      <c r="F17" s="1" t="s">
        <v>23</v>
      </c>
      <c r="G17" s="1" t="s">
        <v>54</v>
      </c>
    </row>
    <row r="18" spans="1:7" ht="15">
      <c r="A18" s="1">
        <f t="shared" si="0"/>
        <v>17</v>
      </c>
      <c r="B18" s="1">
        <v>64</v>
      </c>
      <c r="C18" t="s">
        <v>55</v>
      </c>
      <c r="D18" t="s">
        <v>56</v>
      </c>
      <c r="E18" s="1" t="s">
        <v>8</v>
      </c>
      <c r="F18" s="1" t="s">
        <v>16</v>
      </c>
      <c r="G18" s="1" t="s">
        <v>57</v>
      </c>
    </row>
    <row r="19" spans="1:7" ht="15">
      <c r="A19" s="1">
        <f t="shared" si="0"/>
        <v>18</v>
      </c>
      <c r="B19" s="1">
        <v>86</v>
      </c>
      <c r="C19" t="s">
        <v>58</v>
      </c>
      <c r="D19" t="s">
        <v>59</v>
      </c>
      <c r="E19" s="1" t="s">
        <v>8</v>
      </c>
      <c r="F19" s="1" t="s">
        <v>46</v>
      </c>
      <c r="G19" s="1" t="s">
        <v>60</v>
      </c>
    </row>
    <row r="20" spans="1:7" ht="15">
      <c r="A20" s="1">
        <f t="shared" si="0"/>
        <v>19</v>
      </c>
      <c r="B20" s="1">
        <v>70</v>
      </c>
      <c r="C20" t="s">
        <v>61</v>
      </c>
      <c r="D20" t="s">
        <v>62</v>
      </c>
      <c r="E20" s="1" t="s">
        <v>8</v>
      </c>
      <c r="F20" s="1" t="s">
        <v>16</v>
      </c>
      <c r="G20" s="1" t="s">
        <v>63</v>
      </c>
    </row>
    <row r="21" spans="1:7" ht="15">
      <c r="A21" s="1">
        <f t="shared" si="0"/>
        <v>20</v>
      </c>
      <c r="B21" s="1">
        <v>69</v>
      </c>
      <c r="C21" t="s">
        <v>64</v>
      </c>
      <c r="D21" t="s">
        <v>65</v>
      </c>
      <c r="E21" s="1" t="s">
        <v>8</v>
      </c>
      <c r="F21" s="1" t="s">
        <v>16</v>
      </c>
      <c r="G21" s="1" t="s">
        <v>66</v>
      </c>
    </row>
    <row r="22" spans="1:7" ht="15">
      <c r="A22" s="1">
        <f t="shared" si="0"/>
        <v>21</v>
      </c>
      <c r="B22" s="1">
        <v>21</v>
      </c>
      <c r="C22" t="s">
        <v>67</v>
      </c>
      <c r="D22" t="s">
        <v>68</v>
      </c>
      <c r="E22" s="1" t="s">
        <v>8</v>
      </c>
      <c r="F22" s="1" t="s">
        <v>69</v>
      </c>
      <c r="G22" s="1" t="s">
        <v>70</v>
      </c>
    </row>
    <row r="23" spans="1:7" ht="15">
      <c r="A23" s="1">
        <f t="shared" si="0"/>
        <v>22</v>
      </c>
      <c r="B23" s="1">
        <v>1</v>
      </c>
      <c r="C23" t="s">
        <v>71</v>
      </c>
      <c r="D23" t="s">
        <v>72</v>
      </c>
      <c r="E23" s="1" t="s">
        <v>73</v>
      </c>
      <c r="F23" s="1" t="s">
        <v>74</v>
      </c>
      <c r="G23" s="1" t="s">
        <v>75</v>
      </c>
    </row>
    <row r="24" spans="1:7" ht="15">
      <c r="A24" s="1">
        <f t="shared" si="0"/>
        <v>23</v>
      </c>
      <c r="B24" s="1">
        <v>22</v>
      </c>
      <c r="C24" t="s">
        <v>76</v>
      </c>
      <c r="D24" t="s">
        <v>77</v>
      </c>
      <c r="E24" s="1" t="s">
        <v>8</v>
      </c>
      <c r="F24" s="1" t="s">
        <v>69</v>
      </c>
      <c r="G24" s="1" t="s">
        <v>78</v>
      </c>
    </row>
    <row r="25" spans="1:7" ht="15">
      <c r="A25" s="1">
        <f t="shared" si="0"/>
        <v>24</v>
      </c>
      <c r="B25" s="1">
        <v>18</v>
      </c>
      <c r="C25" t="s">
        <v>79</v>
      </c>
      <c r="D25" t="s">
        <v>33</v>
      </c>
      <c r="E25" s="1" t="s">
        <v>8</v>
      </c>
      <c r="F25" s="1" t="s">
        <v>23</v>
      </c>
      <c r="G25" s="1" t="s">
        <v>80</v>
      </c>
    </row>
    <row r="26" spans="1:7" ht="15">
      <c r="A26" s="1">
        <f t="shared" si="0"/>
        <v>25</v>
      </c>
      <c r="B26" s="1">
        <v>103</v>
      </c>
      <c r="C26" t="s">
        <v>81</v>
      </c>
      <c r="D26" t="s">
        <v>7</v>
      </c>
      <c r="E26" s="1" t="s">
        <v>8</v>
      </c>
      <c r="F26" s="1" t="s">
        <v>12</v>
      </c>
      <c r="G26" s="1" t="s">
        <v>82</v>
      </c>
    </row>
    <row r="27" spans="1:7" ht="15">
      <c r="A27" s="1">
        <f t="shared" si="0"/>
        <v>26</v>
      </c>
      <c r="B27" s="1">
        <v>102</v>
      </c>
      <c r="C27" t="s">
        <v>83</v>
      </c>
      <c r="D27" t="s">
        <v>15</v>
      </c>
      <c r="E27" s="1" t="s">
        <v>8</v>
      </c>
      <c r="F27" s="1" t="s">
        <v>12</v>
      </c>
      <c r="G27" s="1" t="s">
        <v>84</v>
      </c>
    </row>
    <row r="28" spans="1:7" ht="15">
      <c r="A28" s="1">
        <f t="shared" si="0"/>
        <v>27</v>
      </c>
      <c r="B28" s="1">
        <v>66</v>
      </c>
      <c r="C28" t="s">
        <v>85</v>
      </c>
      <c r="D28" t="s">
        <v>86</v>
      </c>
      <c r="E28" s="1" t="s">
        <v>8</v>
      </c>
      <c r="F28" s="1" t="s">
        <v>16</v>
      </c>
      <c r="G28" s="1" t="s">
        <v>87</v>
      </c>
    </row>
    <row r="29" spans="1:7" ht="15">
      <c r="A29" s="1">
        <f t="shared" si="0"/>
        <v>28</v>
      </c>
      <c r="B29" s="1">
        <v>79</v>
      </c>
      <c r="C29" t="s">
        <v>88</v>
      </c>
      <c r="D29" t="s">
        <v>89</v>
      </c>
      <c r="E29" s="1" t="s">
        <v>8</v>
      </c>
      <c r="F29" s="1" t="s">
        <v>46</v>
      </c>
      <c r="G29" s="1" t="s">
        <v>90</v>
      </c>
    </row>
    <row r="30" spans="1:7" ht="15">
      <c r="A30" s="1">
        <f t="shared" si="0"/>
        <v>29</v>
      </c>
      <c r="B30" s="1">
        <v>11</v>
      </c>
      <c r="C30" t="s">
        <v>91</v>
      </c>
      <c r="D30" t="s">
        <v>92</v>
      </c>
      <c r="E30" s="1" t="s">
        <v>8</v>
      </c>
      <c r="F30" s="1" t="s">
        <v>23</v>
      </c>
      <c r="G30" s="1" t="s">
        <v>93</v>
      </c>
    </row>
    <row r="31" spans="1:7" ht="15">
      <c r="A31" s="1">
        <f t="shared" si="0"/>
        <v>30</v>
      </c>
      <c r="B31" s="1">
        <v>94</v>
      </c>
      <c r="C31" t="s">
        <v>94</v>
      </c>
      <c r="D31" t="s">
        <v>95</v>
      </c>
      <c r="E31" s="1" t="s">
        <v>8</v>
      </c>
      <c r="F31" s="1" t="s">
        <v>27</v>
      </c>
      <c r="G31" s="1" t="s">
        <v>96</v>
      </c>
    </row>
    <row r="32" spans="1:7" ht="15">
      <c r="A32" s="1">
        <f t="shared" si="0"/>
        <v>31</v>
      </c>
      <c r="B32" s="1">
        <v>19</v>
      </c>
      <c r="C32" t="s">
        <v>97</v>
      </c>
      <c r="D32" t="s">
        <v>98</v>
      </c>
      <c r="E32" s="1" t="s">
        <v>8</v>
      </c>
      <c r="F32" s="1" t="s">
        <v>69</v>
      </c>
      <c r="G32" s="1" t="s">
        <v>99</v>
      </c>
    </row>
    <row r="33" spans="1:7" ht="15">
      <c r="A33" s="1">
        <f t="shared" si="0"/>
        <v>32</v>
      </c>
      <c r="B33" s="1">
        <v>32</v>
      </c>
      <c r="C33" t="s">
        <v>100</v>
      </c>
      <c r="D33" t="s">
        <v>101</v>
      </c>
      <c r="E33" s="1" t="s">
        <v>8</v>
      </c>
      <c r="F33" s="1" t="s">
        <v>102</v>
      </c>
      <c r="G33" s="1" t="s">
        <v>103</v>
      </c>
    </row>
    <row r="34" spans="1:7" ht="15">
      <c r="A34" s="1">
        <f t="shared" si="0"/>
        <v>33</v>
      </c>
      <c r="B34" s="1">
        <v>34</v>
      </c>
      <c r="C34" t="s">
        <v>104</v>
      </c>
      <c r="D34" t="s">
        <v>86</v>
      </c>
      <c r="E34" s="1" t="s">
        <v>8</v>
      </c>
      <c r="F34" s="1" t="s">
        <v>105</v>
      </c>
      <c r="G34" s="1" t="s">
        <v>106</v>
      </c>
    </row>
    <row r="35" spans="1:7" ht="15">
      <c r="A35" s="1">
        <f t="shared" si="0"/>
        <v>34</v>
      </c>
      <c r="B35" s="1">
        <v>36</v>
      </c>
      <c r="C35" t="s">
        <v>107</v>
      </c>
      <c r="D35" t="s">
        <v>33</v>
      </c>
      <c r="E35" s="1" t="s">
        <v>8</v>
      </c>
      <c r="F35" s="1" t="s">
        <v>105</v>
      </c>
      <c r="G35" s="1" t="s">
        <v>108</v>
      </c>
    </row>
    <row r="36" spans="1:7" ht="15">
      <c r="A36" s="1">
        <f t="shared" si="0"/>
        <v>35</v>
      </c>
      <c r="B36" s="1">
        <v>85</v>
      </c>
      <c r="C36" t="s">
        <v>109</v>
      </c>
      <c r="D36" t="s">
        <v>86</v>
      </c>
      <c r="E36" s="1" t="s">
        <v>8</v>
      </c>
      <c r="F36" s="1" t="s">
        <v>46</v>
      </c>
      <c r="G36" s="1" t="s">
        <v>110</v>
      </c>
    </row>
    <row r="37" spans="1:7" ht="15">
      <c r="A37" s="1">
        <f t="shared" si="0"/>
        <v>36</v>
      </c>
      <c r="B37" s="1">
        <v>88</v>
      </c>
      <c r="C37" t="s">
        <v>111</v>
      </c>
      <c r="D37" t="s">
        <v>112</v>
      </c>
      <c r="E37" s="1" t="s">
        <v>8</v>
      </c>
      <c r="F37" s="1" t="s">
        <v>46</v>
      </c>
      <c r="G37" s="1" t="s">
        <v>113</v>
      </c>
    </row>
    <row r="38" spans="1:7" ht="15">
      <c r="A38" s="1">
        <f t="shared" si="0"/>
        <v>37</v>
      </c>
      <c r="B38" s="1">
        <v>99</v>
      </c>
      <c r="C38" t="s">
        <v>114</v>
      </c>
      <c r="D38" t="s">
        <v>115</v>
      </c>
      <c r="E38" s="1" t="s">
        <v>8</v>
      </c>
      <c r="F38" s="1" t="s">
        <v>12</v>
      </c>
      <c r="G38" s="1" t="s">
        <v>116</v>
      </c>
    </row>
    <row r="39" spans="1:7" ht="15">
      <c r="A39" s="1">
        <f t="shared" si="0"/>
        <v>38</v>
      </c>
      <c r="B39" s="1">
        <v>84</v>
      </c>
      <c r="C39" t="s">
        <v>117</v>
      </c>
      <c r="D39" t="s">
        <v>118</v>
      </c>
      <c r="E39" s="1" t="s">
        <v>8</v>
      </c>
      <c r="F39" s="1" t="s">
        <v>46</v>
      </c>
      <c r="G39" s="1" t="s">
        <v>260</v>
      </c>
    </row>
    <row r="40" spans="1:7" ht="15">
      <c r="A40" s="1">
        <f t="shared" si="0"/>
        <v>39</v>
      </c>
      <c r="B40" s="1">
        <v>82</v>
      </c>
      <c r="C40" t="s">
        <v>119</v>
      </c>
      <c r="D40" t="s">
        <v>120</v>
      </c>
      <c r="E40" s="1" t="s">
        <v>8</v>
      </c>
      <c r="F40" s="1" t="s">
        <v>46</v>
      </c>
      <c r="G40" s="1" t="s">
        <v>259</v>
      </c>
    </row>
    <row r="41" spans="1:7" ht="15">
      <c r="A41" s="1">
        <f t="shared" si="0"/>
        <v>40</v>
      </c>
      <c r="B41" s="1">
        <v>82</v>
      </c>
      <c r="C41" t="s">
        <v>119</v>
      </c>
      <c r="D41" t="s">
        <v>120</v>
      </c>
      <c r="E41" s="1" t="s">
        <v>8</v>
      </c>
      <c r="F41" s="1" t="s">
        <v>46</v>
      </c>
      <c r="G41" s="1" t="s">
        <v>258</v>
      </c>
    </row>
    <row r="42" spans="1:7" ht="15">
      <c r="A42" s="1">
        <f t="shared" si="0"/>
        <v>41</v>
      </c>
      <c r="B42" s="1">
        <v>63</v>
      </c>
      <c r="C42" t="s">
        <v>121</v>
      </c>
      <c r="D42" t="s">
        <v>7</v>
      </c>
      <c r="E42" s="1" t="s">
        <v>8</v>
      </c>
      <c r="F42" s="1" t="s">
        <v>16</v>
      </c>
      <c r="G42" s="1" t="s">
        <v>261</v>
      </c>
    </row>
    <row r="43" spans="1:7" ht="15">
      <c r="A43" s="1">
        <f t="shared" si="0"/>
        <v>42</v>
      </c>
      <c r="B43" s="1">
        <v>67</v>
      </c>
      <c r="C43" t="s">
        <v>122</v>
      </c>
      <c r="D43" t="s">
        <v>123</v>
      </c>
      <c r="E43" s="1" t="s">
        <v>8</v>
      </c>
      <c r="F43" s="1" t="s">
        <v>16</v>
      </c>
      <c r="G43" s="1" t="s">
        <v>124</v>
      </c>
    </row>
    <row r="44" spans="1:7" ht="15">
      <c r="A44" s="1">
        <f t="shared" si="0"/>
        <v>43</v>
      </c>
      <c r="B44" s="1">
        <v>98</v>
      </c>
      <c r="C44" t="s">
        <v>125</v>
      </c>
      <c r="D44" t="s">
        <v>126</v>
      </c>
      <c r="E44" s="1" t="s">
        <v>8</v>
      </c>
      <c r="F44" s="1" t="s">
        <v>12</v>
      </c>
      <c r="G44" s="1" t="s">
        <v>127</v>
      </c>
    </row>
    <row r="45" spans="1:7" ht="15">
      <c r="A45" s="1">
        <f t="shared" si="0"/>
        <v>44</v>
      </c>
      <c r="B45" s="1">
        <v>68</v>
      </c>
      <c r="C45" t="s">
        <v>128</v>
      </c>
      <c r="D45" t="s">
        <v>33</v>
      </c>
      <c r="E45" s="1" t="s">
        <v>8</v>
      </c>
      <c r="F45" s="1" t="s">
        <v>16</v>
      </c>
      <c r="G45" s="1" t="s">
        <v>129</v>
      </c>
    </row>
    <row r="46" spans="1:7" ht="15">
      <c r="A46" s="1">
        <f t="shared" si="0"/>
        <v>45</v>
      </c>
      <c r="B46" s="1">
        <v>53</v>
      </c>
      <c r="C46" t="s">
        <v>130</v>
      </c>
      <c r="D46" t="s">
        <v>86</v>
      </c>
      <c r="E46" s="1" t="s">
        <v>8</v>
      </c>
      <c r="F46" s="1" t="s">
        <v>131</v>
      </c>
      <c r="G46" s="1" t="s">
        <v>132</v>
      </c>
    </row>
    <row r="47" spans="1:7" ht="15">
      <c r="A47" s="1">
        <f t="shared" si="0"/>
        <v>46</v>
      </c>
      <c r="B47" s="1">
        <v>76</v>
      </c>
      <c r="C47" t="s">
        <v>133</v>
      </c>
      <c r="D47" t="s">
        <v>134</v>
      </c>
      <c r="E47" s="1" t="s">
        <v>8</v>
      </c>
      <c r="F47" s="1" t="s">
        <v>135</v>
      </c>
      <c r="G47" s="1" t="s">
        <v>136</v>
      </c>
    </row>
    <row r="48" spans="1:7" ht="15">
      <c r="A48" s="1">
        <f t="shared" si="0"/>
        <v>47</v>
      </c>
      <c r="B48" s="1">
        <v>20</v>
      </c>
      <c r="C48" t="s">
        <v>137</v>
      </c>
      <c r="D48" t="s">
        <v>98</v>
      </c>
      <c r="E48" s="1" t="s">
        <v>8</v>
      </c>
      <c r="F48" s="1" t="s">
        <v>69</v>
      </c>
      <c r="G48" s="1" t="s">
        <v>138</v>
      </c>
    </row>
    <row r="49" spans="1:7" ht="15">
      <c r="A49" s="1">
        <f t="shared" si="0"/>
        <v>48</v>
      </c>
      <c r="B49" s="1">
        <v>74</v>
      </c>
      <c r="C49" t="s">
        <v>139</v>
      </c>
      <c r="D49" t="s">
        <v>15</v>
      </c>
      <c r="E49" s="1" t="s">
        <v>8</v>
      </c>
      <c r="F49" s="1" t="s">
        <v>135</v>
      </c>
      <c r="G49" s="1" t="s">
        <v>140</v>
      </c>
    </row>
    <row r="50" spans="1:7" ht="15">
      <c r="A50" s="1">
        <f t="shared" si="0"/>
        <v>49</v>
      </c>
      <c r="B50" s="1">
        <v>52</v>
      </c>
      <c r="C50" t="s">
        <v>141</v>
      </c>
      <c r="D50" t="s">
        <v>30</v>
      </c>
      <c r="E50" s="1" t="s">
        <v>8</v>
      </c>
      <c r="F50" s="1" t="s">
        <v>131</v>
      </c>
      <c r="G50" s="1" t="s">
        <v>142</v>
      </c>
    </row>
    <row r="51" spans="1:7" ht="15">
      <c r="A51" s="1">
        <f t="shared" si="0"/>
        <v>50</v>
      </c>
      <c r="B51" s="1">
        <v>37</v>
      </c>
      <c r="C51" t="s">
        <v>143</v>
      </c>
      <c r="D51" t="s">
        <v>144</v>
      </c>
      <c r="E51" s="1" t="s">
        <v>8</v>
      </c>
      <c r="F51" s="1" t="s">
        <v>105</v>
      </c>
      <c r="G51" s="1" t="s">
        <v>145</v>
      </c>
    </row>
    <row r="52" spans="1:7" ht="15">
      <c r="A52" s="1">
        <f t="shared" si="0"/>
        <v>51</v>
      </c>
      <c r="B52" s="1">
        <v>12</v>
      </c>
      <c r="C52" t="s">
        <v>146</v>
      </c>
      <c r="D52" t="s">
        <v>86</v>
      </c>
      <c r="E52" s="1" t="s">
        <v>8</v>
      </c>
      <c r="F52" s="1" t="s">
        <v>23</v>
      </c>
      <c r="G52" s="1" t="s">
        <v>147</v>
      </c>
    </row>
    <row r="53" spans="1:7" ht="15">
      <c r="A53" s="1">
        <f t="shared" si="0"/>
        <v>52</v>
      </c>
      <c r="B53" s="1">
        <v>59</v>
      </c>
      <c r="C53" t="s">
        <v>148</v>
      </c>
      <c r="D53" t="s">
        <v>126</v>
      </c>
      <c r="E53" s="1" t="s">
        <v>8</v>
      </c>
      <c r="F53" s="1" t="s">
        <v>9</v>
      </c>
      <c r="G53" s="1" t="s">
        <v>149</v>
      </c>
    </row>
    <row r="54" spans="1:7" ht="15">
      <c r="A54" s="1">
        <f t="shared" si="0"/>
        <v>53</v>
      </c>
      <c r="B54" s="1">
        <v>16</v>
      </c>
      <c r="C54" t="s">
        <v>150</v>
      </c>
      <c r="D54" t="s">
        <v>33</v>
      </c>
      <c r="E54" s="1" t="s">
        <v>8</v>
      </c>
      <c r="F54" s="1" t="s">
        <v>23</v>
      </c>
      <c r="G54" s="1" t="s">
        <v>151</v>
      </c>
    </row>
    <row r="55" spans="1:7" ht="15">
      <c r="A55" s="1">
        <f t="shared" si="0"/>
        <v>54</v>
      </c>
      <c r="B55" s="1">
        <v>17</v>
      </c>
      <c r="C55" t="s">
        <v>152</v>
      </c>
      <c r="D55" t="s">
        <v>33</v>
      </c>
      <c r="E55" s="1" t="s">
        <v>8</v>
      </c>
      <c r="F55" s="1" t="s">
        <v>23</v>
      </c>
      <c r="G55" s="1" t="s">
        <v>153</v>
      </c>
    </row>
    <row r="56" spans="1:7" ht="15">
      <c r="A56" s="1">
        <f t="shared" si="0"/>
        <v>55</v>
      </c>
      <c r="B56" s="1">
        <v>13</v>
      </c>
      <c r="C56" t="s">
        <v>154</v>
      </c>
      <c r="D56" t="s">
        <v>7</v>
      </c>
      <c r="E56" s="1" t="s">
        <v>8</v>
      </c>
      <c r="F56" s="1" t="s">
        <v>23</v>
      </c>
      <c r="G56" s="1" t="s">
        <v>155</v>
      </c>
    </row>
    <row r="57" spans="1:7" ht="15">
      <c r="A57" s="1">
        <f t="shared" si="0"/>
        <v>56</v>
      </c>
      <c r="B57" s="1">
        <v>23</v>
      </c>
      <c r="C57" t="s">
        <v>276</v>
      </c>
      <c r="D57" t="s">
        <v>277</v>
      </c>
      <c r="E57" s="1" t="s">
        <v>8</v>
      </c>
      <c r="F57" s="1" t="s">
        <v>69</v>
      </c>
      <c r="G57" s="1" t="s">
        <v>263</v>
      </c>
    </row>
    <row r="58" spans="1:7" ht="15">
      <c r="A58" s="1">
        <f t="shared" si="0"/>
        <v>57</v>
      </c>
      <c r="B58" s="1">
        <v>42</v>
      </c>
      <c r="C58" t="s">
        <v>156</v>
      </c>
      <c r="D58" t="s">
        <v>30</v>
      </c>
      <c r="E58" s="1" t="s">
        <v>8</v>
      </c>
      <c r="F58" s="1" t="s">
        <v>157</v>
      </c>
      <c r="G58" s="1" t="s">
        <v>262</v>
      </c>
    </row>
    <row r="59" spans="1:7" ht="15">
      <c r="A59" s="1">
        <f t="shared" si="0"/>
        <v>58</v>
      </c>
      <c r="B59" s="1">
        <v>48</v>
      </c>
      <c r="C59" t="s">
        <v>158</v>
      </c>
      <c r="D59" t="s">
        <v>159</v>
      </c>
      <c r="E59" s="1" t="s">
        <v>8</v>
      </c>
      <c r="F59" s="1" t="s">
        <v>160</v>
      </c>
      <c r="G59" s="1" t="s">
        <v>161</v>
      </c>
    </row>
    <row r="60" spans="1:7" ht="15">
      <c r="A60" s="1">
        <f t="shared" si="0"/>
        <v>59</v>
      </c>
      <c r="B60" s="1">
        <v>24</v>
      </c>
      <c r="C60" t="s">
        <v>162</v>
      </c>
      <c r="D60" t="s">
        <v>163</v>
      </c>
      <c r="E60" s="1" t="s">
        <v>8</v>
      </c>
      <c r="F60" s="1" t="s">
        <v>69</v>
      </c>
      <c r="G60" s="1" t="s">
        <v>164</v>
      </c>
    </row>
    <row r="61" spans="1:7" ht="15">
      <c r="A61" s="1">
        <f t="shared" si="0"/>
        <v>60</v>
      </c>
      <c r="B61" s="1">
        <v>41</v>
      </c>
      <c r="C61" t="s">
        <v>165</v>
      </c>
      <c r="D61" t="s">
        <v>166</v>
      </c>
      <c r="E61" s="1" t="s">
        <v>8</v>
      </c>
      <c r="F61" s="1" t="s">
        <v>157</v>
      </c>
      <c r="G61" s="1" t="s">
        <v>167</v>
      </c>
    </row>
    <row r="62" spans="1:7" ht="15">
      <c r="A62" s="1">
        <f t="shared" si="0"/>
        <v>61</v>
      </c>
      <c r="B62" s="1">
        <v>72</v>
      </c>
      <c r="C62" t="s">
        <v>168</v>
      </c>
      <c r="D62" t="s">
        <v>166</v>
      </c>
      <c r="E62" s="1" t="s">
        <v>8</v>
      </c>
      <c r="F62" s="1" t="s">
        <v>135</v>
      </c>
      <c r="G62" s="1" t="s">
        <v>169</v>
      </c>
    </row>
    <row r="63" spans="1:7" ht="15">
      <c r="A63" s="1">
        <f t="shared" si="0"/>
        <v>62</v>
      </c>
      <c r="B63" s="1">
        <v>29</v>
      </c>
      <c r="C63" t="s">
        <v>170</v>
      </c>
      <c r="D63" t="s">
        <v>77</v>
      </c>
      <c r="E63" s="1" t="s">
        <v>8</v>
      </c>
      <c r="F63" s="1" t="s">
        <v>171</v>
      </c>
      <c r="G63" s="1" t="s">
        <v>172</v>
      </c>
    </row>
    <row r="64" spans="1:7" ht="15">
      <c r="A64" s="1">
        <f t="shared" si="0"/>
        <v>63</v>
      </c>
      <c r="B64" s="1">
        <v>46</v>
      </c>
      <c r="C64" t="s">
        <v>173</v>
      </c>
      <c r="D64" t="s">
        <v>174</v>
      </c>
      <c r="E64" s="1" t="s">
        <v>8</v>
      </c>
      <c r="F64" s="1" t="s">
        <v>157</v>
      </c>
      <c r="G64" s="1" t="s">
        <v>264</v>
      </c>
    </row>
    <row r="65" spans="1:7" ht="15">
      <c r="A65" s="1">
        <f t="shared" si="0"/>
        <v>64</v>
      </c>
      <c r="B65" s="1">
        <v>75</v>
      </c>
      <c r="C65" t="s">
        <v>175</v>
      </c>
      <c r="D65" t="s">
        <v>166</v>
      </c>
      <c r="E65" s="1" t="s">
        <v>8</v>
      </c>
      <c r="F65" s="1" t="s">
        <v>135</v>
      </c>
      <c r="G65" s="1" t="s">
        <v>265</v>
      </c>
    </row>
    <row r="66" spans="1:7" ht="15">
      <c r="A66" s="1">
        <f t="shared" si="0"/>
        <v>65</v>
      </c>
      <c r="B66" s="1">
        <v>2</v>
      </c>
      <c r="C66" t="s">
        <v>176</v>
      </c>
      <c r="D66" t="s">
        <v>177</v>
      </c>
      <c r="E66" s="1" t="s">
        <v>73</v>
      </c>
      <c r="F66" s="1" t="s">
        <v>74</v>
      </c>
      <c r="G66" s="1" t="s">
        <v>266</v>
      </c>
    </row>
    <row r="67" spans="1:7" ht="15">
      <c r="A67" s="1">
        <f t="shared" si="0"/>
        <v>66</v>
      </c>
      <c r="B67" s="1">
        <v>78</v>
      </c>
      <c r="C67" t="s">
        <v>275</v>
      </c>
      <c r="D67" t="s">
        <v>178</v>
      </c>
      <c r="E67" s="1" t="s">
        <v>8</v>
      </c>
      <c r="F67" s="1" t="s">
        <v>135</v>
      </c>
      <c r="G67" s="1" t="s">
        <v>267</v>
      </c>
    </row>
    <row r="68" spans="1:7" ht="15">
      <c r="A68" s="1">
        <f t="shared" si="0"/>
        <v>67</v>
      </c>
      <c r="B68" s="1">
        <v>77</v>
      </c>
      <c r="C68" t="s">
        <v>179</v>
      </c>
      <c r="D68" t="s">
        <v>180</v>
      </c>
      <c r="E68" s="1" t="s">
        <v>8</v>
      </c>
      <c r="F68" s="1" t="s">
        <v>135</v>
      </c>
      <c r="G68" s="1" t="s">
        <v>268</v>
      </c>
    </row>
    <row r="69" spans="1:7" ht="15">
      <c r="A69" s="1">
        <f t="shared" si="0"/>
        <v>68</v>
      </c>
      <c r="B69" s="1">
        <v>44</v>
      </c>
      <c r="C69" t="s">
        <v>181</v>
      </c>
      <c r="D69" t="s">
        <v>182</v>
      </c>
      <c r="E69" s="1" t="s">
        <v>8</v>
      </c>
      <c r="F69" s="1" t="s">
        <v>157</v>
      </c>
      <c r="G69" s="1" t="s">
        <v>183</v>
      </c>
    </row>
    <row r="70" spans="1:7" ht="15">
      <c r="A70" s="1">
        <f t="shared" si="0"/>
        <v>69</v>
      </c>
      <c r="B70" s="1">
        <v>40</v>
      </c>
      <c r="C70" t="s">
        <v>184</v>
      </c>
      <c r="D70" t="s">
        <v>185</v>
      </c>
      <c r="E70" s="1" t="s">
        <v>8</v>
      </c>
      <c r="F70" s="1" t="s">
        <v>157</v>
      </c>
      <c r="G70" s="1" t="s">
        <v>186</v>
      </c>
    </row>
    <row r="71" spans="1:7" ht="15">
      <c r="A71" s="1">
        <f t="shared" si="0"/>
        <v>70</v>
      </c>
      <c r="B71" s="1">
        <v>47</v>
      </c>
      <c r="C71" t="s">
        <v>187</v>
      </c>
      <c r="D71" t="s">
        <v>30</v>
      </c>
      <c r="E71" s="1" t="s">
        <v>8</v>
      </c>
      <c r="F71" s="1" t="s">
        <v>160</v>
      </c>
      <c r="G71" s="1" t="s">
        <v>188</v>
      </c>
    </row>
    <row r="72" spans="1:7" ht="15">
      <c r="A72" s="1">
        <f t="shared" si="0"/>
        <v>71</v>
      </c>
      <c r="B72" s="1">
        <v>80</v>
      </c>
      <c r="C72" t="s">
        <v>189</v>
      </c>
      <c r="D72" t="s">
        <v>95</v>
      </c>
      <c r="E72" s="1" t="s">
        <v>8</v>
      </c>
      <c r="F72" s="1" t="s">
        <v>46</v>
      </c>
      <c r="G72" s="1" t="s">
        <v>190</v>
      </c>
    </row>
    <row r="73" spans="1:7" ht="15">
      <c r="A73" s="1">
        <f t="shared" si="0"/>
        <v>72</v>
      </c>
      <c r="B73" s="1">
        <v>15</v>
      </c>
      <c r="C73" t="s">
        <v>191</v>
      </c>
      <c r="D73" t="s">
        <v>192</v>
      </c>
      <c r="E73" s="1" t="s">
        <v>8</v>
      </c>
      <c r="F73" s="1" t="s">
        <v>23</v>
      </c>
      <c r="G73" s="1" t="s">
        <v>193</v>
      </c>
    </row>
    <row r="74" spans="1:7" ht="15">
      <c r="A74" s="1">
        <f t="shared" si="0"/>
        <v>73</v>
      </c>
      <c r="B74" s="1">
        <v>51</v>
      </c>
      <c r="C74" t="s">
        <v>194</v>
      </c>
      <c r="D74" t="s">
        <v>195</v>
      </c>
      <c r="E74" s="1" t="s">
        <v>8</v>
      </c>
      <c r="F74" s="1" t="s">
        <v>131</v>
      </c>
      <c r="G74" s="1" t="s">
        <v>196</v>
      </c>
    </row>
    <row r="75" spans="1:7" ht="15">
      <c r="A75" s="1">
        <f t="shared" si="0"/>
        <v>74</v>
      </c>
      <c r="B75" s="1">
        <v>50</v>
      </c>
      <c r="C75" t="s">
        <v>197</v>
      </c>
      <c r="D75" t="s">
        <v>33</v>
      </c>
      <c r="E75" s="1" t="s">
        <v>8</v>
      </c>
      <c r="F75" s="1" t="s">
        <v>160</v>
      </c>
      <c r="G75" s="1" t="s">
        <v>198</v>
      </c>
    </row>
    <row r="76" spans="1:7" ht="15">
      <c r="A76" s="1">
        <f t="shared" si="0"/>
        <v>75</v>
      </c>
      <c r="B76" s="1">
        <v>39</v>
      </c>
      <c r="C76" t="s">
        <v>199</v>
      </c>
      <c r="D76" t="s">
        <v>200</v>
      </c>
      <c r="E76" s="1" t="s">
        <v>8</v>
      </c>
      <c r="F76" s="1" t="s">
        <v>157</v>
      </c>
      <c r="G76" s="1" t="s">
        <v>201</v>
      </c>
    </row>
    <row r="77" spans="1:7" ht="15">
      <c r="A77" s="1">
        <f aca="true" t="shared" si="1" ref="A77:A91">A76+1</f>
        <v>76</v>
      </c>
      <c r="B77" s="1">
        <v>43</v>
      </c>
      <c r="C77" t="s">
        <v>202</v>
      </c>
      <c r="D77" t="s">
        <v>195</v>
      </c>
      <c r="E77" s="1" t="s">
        <v>8</v>
      </c>
      <c r="F77" s="1" t="s">
        <v>157</v>
      </c>
      <c r="G77" s="1" t="s">
        <v>269</v>
      </c>
    </row>
    <row r="78" spans="1:7" ht="15">
      <c r="A78" s="1">
        <f t="shared" si="1"/>
        <v>77</v>
      </c>
      <c r="B78" s="1">
        <v>73</v>
      </c>
      <c r="C78" t="s">
        <v>203</v>
      </c>
      <c r="D78" t="s">
        <v>86</v>
      </c>
      <c r="E78" s="1" t="s">
        <v>8</v>
      </c>
      <c r="F78" s="1" t="s">
        <v>135</v>
      </c>
      <c r="G78" s="1" t="s">
        <v>204</v>
      </c>
    </row>
    <row r="79" spans="1:7" ht="15">
      <c r="A79" s="1">
        <f t="shared" si="1"/>
        <v>78</v>
      </c>
      <c r="B79" s="1">
        <v>71</v>
      </c>
      <c r="C79" t="s">
        <v>205</v>
      </c>
      <c r="D79" t="s">
        <v>206</v>
      </c>
      <c r="E79" s="1" t="s">
        <v>8</v>
      </c>
      <c r="F79" s="1" t="s">
        <v>135</v>
      </c>
      <c r="G79" s="1" t="s">
        <v>207</v>
      </c>
    </row>
    <row r="80" spans="1:7" ht="15">
      <c r="A80" s="1">
        <f t="shared" si="1"/>
        <v>79</v>
      </c>
      <c r="B80" s="1">
        <v>26</v>
      </c>
      <c r="C80" t="s">
        <v>208</v>
      </c>
      <c r="D80" t="s">
        <v>209</v>
      </c>
      <c r="E80" s="1" t="s">
        <v>8</v>
      </c>
      <c r="F80" s="1" t="s">
        <v>171</v>
      </c>
      <c r="G80" s="1" t="s">
        <v>210</v>
      </c>
    </row>
    <row r="81" spans="1:7" ht="15">
      <c r="A81" s="1">
        <f t="shared" si="1"/>
        <v>80</v>
      </c>
      <c r="B81" s="1">
        <v>54</v>
      </c>
      <c r="C81" t="s">
        <v>211</v>
      </c>
      <c r="D81" t="s">
        <v>212</v>
      </c>
      <c r="E81" s="1" t="s">
        <v>8</v>
      </c>
      <c r="F81" s="1" t="s">
        <v>131</v>
      </c>
      <c r="G81" s="1" t="s">
        <v>213</v>
      </c>
    </row>
    <row r="82" spans="1:7" ht="15">
      <c r="A82" s="1">
        <f t="shared" si="1"/>
        <v>81</v>
      </c>
      <c r="B82" s="1">
        <v>58</v>
      </c>
      <c r="C82" t="s">
        <v>214</v>
      </c>
      <c r="D82" t="s">
        <v>15</v>
      </c>
      <c r="E82" s="1" t="s">
        <v>8</v>
      </c>
      <c r="F82" s="1" t="s">
        <v>9</v>
      </c>
      <c r="G82" s="1" t="s">
        <v>215</v>
      </c>
    </row>
    <row r="83" spans="1:7" ht="15">
      <c r="A83" s="1">
        <f t="shared" si="1"/>
        <v>82</v>
      </c>
      <c r="B83" s="1">
        <v>3</v>
      </c>
      <c r="C83" t="s">
        <v>216</v>
      </c>
      <c r="D83" t="s">
        <v>217</v>
      </c>
      <c r="E83" s="1" t="s">
        <v>73</v>
      </c>
      <c r="F83" s="1" t="s">
        <v>74</v>
      </c>
      <c r="G83" s="1" t="s">
        <v>218</v>
      </c>
    </row>
    <row r="84" spans="1:7" ht="15">
      <c r="A84" s="1">
        <f t="shared" si="1"/>
        <v>83</v>
      </c>
      <c r="B84" s="1">
        <v>4</v>
      </c>
      <c r="C84" t="s">
        <v>219</v>
      </c>
      <c r="D84" t="s">
        <v>220</v>
      </c>
      <c r="E84" s="1" t="s">
        <v>73</v>
      </c>
      <c r="F84" s="1" t="s">
        <v>74</v>
      </c>
      <c r="G84" s="1" t="s">
        <v>221</v>
      </c>
    </row>
    <row r="85" spans="1:7" ht="15">
      <c r="A85" s="1">
        <f t="shared" si="1"/>
        <v>84</v>
      </c>
      <c r="B85" s="1">
        <v>45</v>
      </c>
      <c r="C85" t="s">
        <v>222</v>
      </c>
      <c r="D85" t="s">
        <v>86</v>
      </c>
      <c r="E85" s="1" t="s">
        <v>8</v>
      </c>
      <c r="F85" s="1" t="s">
        <v>157</v>
      </c>
      <c r="G85" s="1" t="s">
        <v>223</v>
      </c>
    </row>
    <row r="86" spans="1:7" ht="15">
      <c r="A86" s="1">
        <f t="shared" si="1"/>
        <v>85</v>
      </c>
      <c r="B86" s="1">
        <v>27</v>
      </c>
      <c r="C86" t="s">
        <v>224</v>
      </c>
      <c r="D86" t="s">
        <v>225</v>
      </c>
      <c r="E86" s="1" t="s">
        <v>8</v>
      </c>
      <c r="F86" s="1" t="s">
        <v>171</v>
      </c>
      <c r="G86" s="1" t="s">
        <v>226</v>
      </c>
    </row>
    <row r="87" spans="1:7" ht="15">
      <c r="A87" s="1">
        <f t="shared" si="1"/>
        <v>86</v>
      </c>
      <c r="B87" s="1">
        <v>35</v>
      </c>
      <c r="C87" t="s">
        <v>227</v>
      </c>
      <c r="D87" t="s">
        <v>89</v>
      </c>
      <c r="E87" s="1" t="s">
        <v>8</v>
      </c>
      <c r="F87" s="1" t="s">
        <v>105</v>
      </c>
      <c r="G87" s="1" t="s">
        <v>228</v>
      </c>
    </row>
    <row r="88" spans="1:7" ht="15">
      <c r="A88" s="1">
        <f t="shared" si="1"/>
        <v>87</v>
      </c>
      <c r="B88" s="1">
        <v>31</v>
      </c>
      <c r="C88" t="s">
        <v>229</v>
      </c>
      <c r="D88" t="s">
        <v>230</v>
      </c>
      <c r="E88" s="1" t="s">
        <v>8</v>
      </c>
      <c r="F88" s="1" t="s">
        <v>171</v>
      </c>
      <c r="G88" s="1" t="s">
        <v>231</v>
      </c>
    </row>
    <row r="89" spans="1:7" ht="15">
      <c r="A89" s="1">
        <f t="shared" si="1"/>
        <v>88</v>
      </c>
      <c r="B89" s="1">
        <v>33</v>
      </c>
      <c r="C89" t="s">
        <v>232</v>
      </c>
      <c r="D89" t="s">
        <v>233</v>
      </c>
      <c r="E89" s="1" t="s">
        <v>8</v>
      </c>
      <c r="F89" s="1" t="s">
        <v>105</v>
      </c>
      <c r="G89" s="1" t="s">
        <v>234</v>
      </c>
    </row>
    <row r="90" spans="1:7" ht="15">
      <c r="A90" s="1">
        <f t="shared" si="1"/>
        <v>89</v>
      </c>
      <c r="B90" s="1">
        <v>38</v>
      </c>
      <c r="C90" t="s">
        <v>235</v>
      </c>
      <c r="D90" t="s">
        <v>236</v>
      </c>
      <c r="E90" s="1" t="s">
        <v>8</v>
      </c>
      <c r="F90" s="1" t="s">
        <v>105</v>
      </c>
      <c r="G90" s="1" t="s">
        <v>237</v>
      </c>
    </row>
    <row r="91" spans="1:7" ht="15">
      <c r="A91" s="1">
        <f t="shared" si="1"/>
        <v>90</v>
      </c>
      <c r="B91" s="1">
        <v>30</v>
      </c>
      <c r="C91" t="s">
        <v>238</v>
      </c>
      <c r="D91" t="s">
        <v>98</v>
      </c>
      <c r="E91" s="1" t="s">
        <v>8</v>
      </c>
      <c r="F91" s="1" t="s">
        <v>171</v>
      </c>
      <c r="G91" s="1" t="s">
        <v>239</v>
      </c>
    </row>
    <row r="92" spans="2:7" ht="15">
      <c r="B92" s="1">
        <v>56</v>
      </c>
      <c r="C92" t="s">
        <v>243</v>
      </c>
      <c r="D92" t="s">
        <v>144</v>
      </c>
      <c r="E92" s="1" t="s">
        <v>8</v>
      </c>
      <c r="F92" s="1" t="s">
        <v>9</v>
      </c>
      <c r="G92" s="1" t="s">
        <v>273</v>
      </c>
    </row>
    <row r="93" spans="2:7" ht="15">
      <c r="B93" s="1">
        <v>87</v>
      </c>
      <c r="C93" t="s">
        <v>248</v>
      </c>
      <c r="D93" t="s">
        <v>86</v>
      </c>
      <c r="E93" s="1" t="s">
        <v>8</v>
      </c>
      <c r="F93" s="1" t="s">
        <v>46</v>
      </c>
      <c r="G93" s="1" t="s">
        <v>273</v>
      </c>
    </row>
    <row r="94" spans="2:7" ht="15">
      <c r="B94" s="1">
        <v>92</v>
      </c>
      <c r="C94" t="s">
        <v>249</v>
      </c>
      <c r="D94" t="s">
        <v>7</v>
      </c>
      <c r="E94" s="1" t="s">
        <v>8</v>
      </c>
      <c r="F94" s="1" t="s">
        <v>27</v>
      </c>
      <c r="G94" s="1" t="s">
        <v>274</v>
      </c>
    </row>
    <row r="95" spans="2:5" ht="15">
      <c r="B95" s="1">
        <v>113</v>
      </c>
      <c r="E95" s="1" t="s">
        <v>8</v>
      </c>
    </row>
    <row r="96" spans="2:6" ht="15">
      <c r="B96" s="1">
        <v>49</v>
      </c>
      <c r="C96" t="s">
        <v>240</v>
      </c>
      <c r="D96" t="s">
        <v>241</v>
      </c>
      <c r="E96" s="1" t="s">
        <v>8</v>
      </c>
      <c r="F96" s="1" t="s">
        <v>160</v>
      </c>
    </row>
    <row r="97" spans="2:5" ht="15">
      <c r="B97" s="1">
        <v>104</v>
      </c>
      <c r="E97" s="1" t="s">
        <v>8</v>
      </c>
    </row>
    <row r="98" spans="2:5" ht="15">
      <c r="B98" s="1">
        <v>112</v>
      </c>
      <c r="E98" s="1" t="s">
        <v>8</v>
      </c>
    </row>
    <row r="99" spans="2:5" ht="15">
      <c r="B99" s="1">
        <v>107</v>
      </c>
      <c r="E99" s="1" t="s">
        <v>8</v>
      </c>
    </row>
    <row r="100" spans="2:5" ht="15">
      <c r="B100" s="1">
        <v>106</v>
      </c>
      <c r="E100" s="1" t="s">
        <v>8</v>
      </c>
    </row>
    <row r="101" spans="2:6" ht="15">
      <c r="B101" s="1">
        <v>55</v>
      </c>
      <c r="C101" t="s">
        <v>139</v>
      </c>
      <c r="D101" t="s">
        <v>242</v>
      </c>
      <c r="E101" s="1" t="s">
        <v>8</v>
      </c>
      <c r="F101" s="1" t="s">
        <v>9</v>
      </c>
    </row>
    <row r="102" spans="2:5" ht="15">
      <c r="B102" s="1">
        <v>110</v>
      </c>
      <c r="E102" s="1" t="s">
        <v>8</v>
      </c>
    </row>
    <row r="103" spans="2:5" ht="15">
      <c r="B103" s="1">
        <v>105</v>
      </c>
      <c r="E103" s="1" t="s">
        <v>8</v>
      </c>
    </row>
    <row r="104" spans="2:6" ht="15">
      <c r="B104" s="1">
        <v>28</v>
      </c>
      <c r="C104" t="s">
        <v>244</v>
      </c>
      <c r="D104" t="s">
        <v>245</v>
      </c>
      <c r="E104" s="1" t="s">
        <v>8</v>
      </c>
      <c r="F104" s="1" t="s">
        <v>171</v>
      </c>
    </row>
    <row r="105" spans="2:6" ht="15">
      <c r="B105" s="1">
        <v>101</v>
      </c>
      <c r="C105" t="s">
        <v>246</v>
      </c>
      <c r="D105" t="s">
        <v>247</v>
      </c>
      <c r="E105" s="1" t="s">
        <v>8</v>
      </c>
      <c r="F105" s="1" t="s">
        <v>12</v>
      </c>
    </row>
    <row r="106" spans="2:6" ht="15">
      <c r="B106" s="1">
        <v>25</v>
      </c>
      <c r="C106" t="s">
        <v>250</v>
      </c>
      <c r="D106" t="s">
        <v>251</v>
      </c>
      <c r="E106" s="1" t="s">
        <v>8</v>
      </c>
      <c r="F106" s="1" t="s">
        <v>171</v>
      </c>
    </row>
    <row r="107" spans="2:5" ht="15">
      <c r="B107" s="1">
        <v>111</v>
      </c>
      <c r="E107" s="1" t="s">
        <v>8</v>
      </c>
    </row>
    <row r="108" spans="2:6" ht="15">
      <c r="B108" s="1">
        <v>61</v>
      </c>
      <c r="C108" t="s">
        <v>252</v>
      </c>
      <c r="D108" t="s">
        <v>253</v>
      </c>
      <c r="E108" s="1" t="s">
        <v>8</v>
      </c>
      <c r="F108" s="1" t="s">
        <v>9</v>
      </c>
    </row>
    <row r="109" spans="2:5" ht="15">
      <c r="B109" s="1">
        <v>109</v>
      </c>
      <c r="E109" s="1" t="s">
        <v>8</v>
      </c>
    </row>
    <row r="110" spans="2:6" ht="15">
      <c r="B110" s="1">
        <v>91</v>
      </c>
      <c r="C110" t="s">
        <v>254</v>
      </c>
      <c r="D110" t="s">
        <v>255</v>
      </c>
      <c r="E110" s="1" t="s">
        <v>8</v>
      </c>
      <c r="F110" s="1" t="s">
        <v>27</v>
      </c>
    </row>
    <row r="111" spans="2:5" ht="15">
      <c r="B111" s="1">
        <v>108</v>
      </c>
      <c r="E111" s="1" t="s">
        <v>8</v>
      </c>
    </row>
  </sheetData>
  <sheetProtection/>
  <printOptions/>
  <pageMargins left="0.196850393700787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4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11.421875" style="1" customWidth="1"/>
    <col min="2" max="2" width="7.421875" style="1" customWidth="1"/>
    <col min="3" max="3" width="20.00390625" style="0" customWidth="1"/>
    <col min="4" max="4" width="18.140625" style="0" customWidth="1"/>
    <col min="5" max="5" width="6.57421875" style="1" customWidth="1"/>
    <col min="6" max="6" width="38.00390625" style="1" bestFit="1" customWidth="1"/>
    <col min="7" max="7" width="12.421875" style="1" customWidth="1"/>
  </cols>
  <sheetData>
    <row r="1" spans="1:7" ht="19.5" thickBot="1">
      <c r="A1" s="10" t="s">
        <v>542</v>
      </c>
      <c r="B1" s="9"/>
      <c r="C1" s="9"/>
      <c r="D1" s="9"/>
      <c r="E1" s="9"/>
      <c r="F1" s="9"/>
      <c r="G1" s="8"/>
    </row>
    <row r="3" spans="1:7" s="4" customFormat="1" ht="15">
      <c r="A3" s="5" t="s">
        <v>272</v>
      </c>
      <c r="B3" s="5" t="s">
        <v>0</v>
      </c>
      <c r="C3" s="5" t="s">
        <v>1</v>
      </c>
      <c r="D3" s="5" t="s">
        <v>541</v>
      </c>
      <c r="E3" s="5" t="s">
        <v>3</v>
      </c>
      <c r="F3" s="5" t="s">
        <v>4</v>
      </c>
      <c r="G3" s="5" t="s">
        <v>5</v>
      </c>
    </row>
    <row r="4" spans="1:7" ht="15">
      <c r="A4" s="2">
        <v>1</v>
      </c>
      <c r="B4" s="2">
        <v>208</v>
      </c>
      <c r="C4" s="3" t="s">
        <v>540</v>
      </c>
      <c r="D4" s="3" t="s">
        <v>539</v>
      </c>
      <c r="E4" s="2" t="s">
        <v>278</v>
      </c>
      <c r="F4" s="2" t="s">
        <v>27</v>
      </c>
      <c r="G4" s="2" t="s">
        <v>538</v>
      </c>
    </row>
    <row r="5" spans="1:7" ht="15">
      <c r="A5" s="2">
        <v>2</v>
      </c>
      <c r="B5" s="2">
        <v>125</v>
      </c>
      <c r="C5" s="3" t="s">
        <v>537</v>
      </c>
      <c r="D5" s="3" t="s">
        <v>305</v>
      </c>
      <c r="E5" s="2" t="s">
        <v>278</v>
      </c>
      <c r="F5" s="2" t="s">
        <v>69</v>
      </c>
      <c r="G5" s="2" t="s">
        <v>536</v>
      </c>
    </row>
    <row r="6" spans="1:7" ht="15">
      <c r="A6" s="2">
        <v>3</v>
      </c>
      <c r="B6" s="2">
        <v>127</v>
      </c>
      <c r="C6" s="3" t="s">
        <v>535</v>
      </c>
      <c r="D6" s="3" t="s">
        <v>534</v>
      </c>
      <c r="E6" s="2" t="s">
        <v>278</v>
      </c>
      <c r="F6" s="2" t="s">
        <v>69</v>
      </c>
      <c r="G6" s="2" t="s">
        <v>533</v>
      </c>
    </row>
    <row r="7" spans="1:7" ht="15">
      <c r="A7" s="1">
        <v>4</v>
      </c>
      <c r="B7" s="1">
        <v>5</v>
      </c>
      <c r="C7" t="s">
        <v>243</v>
      </c>
      <c r="D7" t="s">
        <v>532</v>
      </c>
      <c r="E7" s="1" t="s">
        <v>73</v>
      </c>
      <c r="F7" s="1" t="s">
        <v>74</v>
      </c>
      <c r="G7" s="1" t="s">
        <v>531</v>
      </c>
    </row>
    <row r="8" spans="1:7" ht="15">
      <c r="A8" s="1">
        <v>5</v>
      </c>
      <c r="B8" s="1">
        <v>123</v>
      </c>
      <c r="C8" t="s">
        <v>202</v>
      </c>
      <c r="D8" t="s">
        <v>530</v>
      </c>
      <c r="E8" s="1" t="s">
        <v>278</v>
      </c>
      <c r="F8" s="1" t="s">
        <v>23</v>
      </c>
      <c r="G8" s="1" t="s">
        <v>529</v>
      </c>
    </row>
    <row r="9" spans="1:7" ht="15">
      <c r="A9" s="1">
        <v>6</v>
      </c>
      <c r="B9" s="1">
        <v>211</v>
      </c>
      <c r="C9" t="s">
        <v>528</v>
      </c>
      <c r="D9" t="s">
        <v>527</v>
      </c>
      <c r="E9" s="1" t="s">
        <v>278</v>
      </c>
      <c r="F9" s="1" t="s">
        <v>12</v>
      </c>
      <c r="G9" s="1" t="s">
        <v>526</v>
      </c>
    </row>
    <row r="10" spans="1:7" ht="15">
      <c r="A10" s="1">
        <v>7</v>
      </c>
      <c r="B10" s="1">
        <v>212</v>
      </c>
      <c r="C10" t="s">
        <v>525</v>
      </c>
      <c r="D10" t="s">
        <v>524</v>
      </c>
      <c r="E10" s="1" t="s">
        <v>278</v>
      </c>
      <c r="F10" s="1" t="s">
        <v>12</v>
      </c>
      <c r="G10" s="1" t="s">
        <v>523</v>
      </c>
    </row>
    <row r="11" spans="1:7" ht="15">
      <c r="A11" s="1">
        <v>8</v>
      </c>
      <c r="B11" s="1">
        <v>219</v>
      </c>
      <c r="C11" t="s">
        <v>522</v>
      </c>
      <c r="D11" t="s">
        <v>521</v>
      </c>
      <c r="E11" s="1" t="s">
        <v>278</v>
      </c>
      <c r="F11" s="1" t="s">
        <v>12</v>
      </c>
      <c r="G11" s="1" t="s">
        <v>520</v>
      </c>
    </row>
    <row r="12" spans="1:7" ht="15">
      <c r="A12" s="1">
        <v>9</v>
      </c>
      <c r="B12" s="1">
        <v>160</v>
      </c>
      <c r="C12" t="s">
        <v>519</v>
      </c>
      <c r="D12" t="s">
        <v>518</v>
      </c>
      <c r="E12" s="1" t="s">
        <v>278</v>
      </c>
      <c r="F12" s="1" t="s">
        <v>131</v>
      </c>
      <c r="G12" s="1" t="s">
        <v>517</v>
      </c>
    </row>
    <row r="13" spans="1:7" ht="15">
      <c r="A13" s="1">
        <v>10</v>
      </c>
      <c r="B13" s="1">
        <v>182</v>
      </c>
      <c r="C13" t="s">
        <v>284</v>
      </c>
      <c r="D13" t="s">
        <v>283</v>
      </c>
      <c r="E13" s="1" t="s">
        <v>278</v>
      </c>
      <c r="F13" s="1" t="s">
        <v>135</v>
      </c>
      <c r="G13" s="1" t="s">
        <v>516</v>
      </c>
    </row>
    <row r="14" spans="1:7" ht="15">
      <c r="A14" s="1">
        <v>11</v>
      </c>
      <c r="B14" s="1">
        <v>147</v>
      </c>
      <c r="C14" t="s">
        <v>515</v>
      </c>
      <c r="D14" t="s">
        <v>514</v>
      </c>
      <c r="E14" s="1" t="s">
        <v>278</v>
      </c>
      <c r="F14" s="1" t="s">
        <v>157</v>
      </c>
      <c r="G14" s="1" t="s">
        <v>513</v>
      </c>
    </row>
    <row r="15" spans="1:7" ht="15">
      <c r="A15" s="1">
        <v>12</v>
      </c>
      <c r="B15" s="1">
        <v>178</v>
      </c>
      <c r="C15" t="s">
        <v>512</v>
      </c>
      <c r="D15" t="s">
        <v>416</v>
      </c>
      <c r="E15" s="1" t="s">
        <v>278</v>
      </c>
      <c r="F15" s="1" t="s">
        <v>16</v>
      </c>
      <c r="G15" s="1" t="s">
        <v>511</v>
      </c>
    </row>
    <row r="16" spans="1:7" ht="15">
      <c r="A16" s="1">
        <f>A15+1</f>
        <v>13</v>
      </c>
      <c r="B16" s="1">
        <v>124</v>
      </c>
      <c r="C16" t="s">
        <v>510</v>
      </c>
      <c r="D16" t="s">
        <v>372</v>
      </c>
      <c r="E16" s="1" t="s">
        <v>278</v>
      </c>
      <c r="F16" s="1" t="s">
        <v>69</v>
      </c>
      <c r="G16" s="1" t="s">
        <v>509</v>
      </c>
    </row>
    <row r="17" spans="1:7" ht="15">
      <c r="A17" s="1">
        <f>A16+1</f>
        <v>14</v>
      </c>
      <c r="B17" s="1">
        <v>172</v>
      </c>
      <c r="C17" t="s">
        <v>508</v>
      </c>
      <c r="D17" t="s">
        <v>303</v>
      </c>
      <c r="E17" s="1" t="s">
        <v>278</v>
      </c>
      <c r="F17" s="1" t="s">
        <v>16</v>
      </c>
      <c r="G17" s="1" t="s">
        <v>507</v>
      </c>
    </row>
    <row r="18" spans="1:7" ht="15">
      <c r="A18" s="1">
        <f>A17+1</f>
        <v>15</v>
      </c>
      <c r="B18" s="1">
        <v>180</v>
      </c>
      <c r="C18" t="s">
        <v>506</v>
      </c>
      <c r="D18" t="s">
        <v>505</v>
      </c>
      <c r="E18" s="1" t="s">
        <v>278</v>
      </c>
      <c r="F18" s="1" t="s">
        <v>16</v>
      </c>
      <c r="G18" s="1" t="s">
        <v>504</v>
      </c>
    </row>
    <row r="19" spans="1:7" ht="15">
      <c r="A19" s="1">
        <f>A18+1</f>
        <v>16</v>
      </c>
      <c r="B19" s="1">
        <v>201</v>
      </c>
      <c r="C19" t="s">
        <v>503</v>
      </c>
      <c r="D19" t="s">
        <v>416</v>
      </c>
      <c r="E19" s="1" t="s">
        <v>278</v>
      </c>
      <c r="F19" s="1" t="s">
        <v>27</v>
      </c>
      <c r="G19" s="1" t="s">
        <v>502</v>
      </c>
    </row>
    <row r="20" spans="1:7" ht="15">
      <c r="A20" s="1">
        <f>A19+1</f>
        <v>17</v>
      </c>
      <c r="B20" s="1">
        <v>179</v>
      </c>
      <c r="C20" t="s">
        <v>501</v>
      </c>
      <c r="D20" t="s">
        <v>500</v>
      </c>
      <c r="E20" s="1" t="s">
        <v>278</v>
      </c>
      <c r="F20" s="1" t="s">
        <v>16</v>
      </c>
      <c r="G20" s="1" t="s">
        <v>499</v>
      </c>
    </row>
    <row r="21" spans="1:7" ht="15">
      <c r="A21" s="1">
        <f>A20+1</f>
        <v>18</v>
      </c>
      <c r="B21" s="1">
        <v>174</v>
      </c>
      <c r="C21" t="s">
        <v>498</v>
      </c>
      <c r="D21" t="s">
        <v>416</v>
      </c>
      <c r="E21" s="1" t="s">
        <v>278</v>
      </c>
      <c r="F21" s="1" t="s">
        <v>16</v>
      </c>
      <c r="G21" s="1" t="s">
        <v>497</v>
      </c>
    </row>
    <row r="22" spans="1:7" ht="15">
      <c r="A22" s="1">
        <f>A21+1</f>
        <v>19</v>
      </c>
      <c r="B22" s="1">
        <v>120</v>
      </c>
      <c r="C22" t="s">
        <v>496</v>
      </c>
      <c r="D22" t="s">
        <v>439</v>
      </c>
      <c r="E22" s="1" t="s">
        <v>278</v>
      </c>
      <c r="F22" s="1" t="s">
        <v>23</v>
      </c>
      <c r="G22" s="1" t="s">
        <v>495</v>
      </c>
    </row>
    <row r="23" spans="1:7" ht="15">
      <c r="A23" s="1">
        <f>A22+1</f>
        <v>20</v>
      </c>
      <c r="B23" s="1">
        <v>183</v>
      </c>
      <c r="C23" t="s">
        <v>494</v>
      </c>
      <c r="D23" t="s">
        <v>493</v>
      </c>
      <c r="E23" s="1" t="s">
        <v>278</v>
      </c>
      <c r="F23" s="1" t="s">
        <v>135</v>
      </c>
      <c r="G23" s="1" t="s">
        <v>492</v>
      </c>
    </row>
    <row r="24" spans="1:7" ht="15">
      <c r="A24" s="1">
        <f>A23+1</f>
        <v>21</v>
      </c>
      <c r="B24" s="1">
        <v>171</v>
      </c>
      <c r="C24" t="s">
        <v>491</v>
      </c>
      <c r="D24" t="s">
        <v>279</v>
      </c>
      <c r="E24" s="1" t="s">
        <v>278</v>
      </c>
      <c r="F24" s="1" t="s">
        <v>9</v>
      </c>
      <c r="G24" s="1" t="s">
        <v>490</v>
      </c>
    </row>
    <row r="25" spans="1:7" ht="15">
      <c r="A25" s="1">
        <f>A24+1</f>
        <v>22</v>
      </c>
      <c r="B25" s="1">
        <v>118</v>
      </c>
      <c r="C25" t="s">
        <v>489</v>
      </c>
      <c r="D25" t="s">
        <v>285</v>
      </c>
      <c r="E25" s="1" t="s">
        <v>278</v>
      </c>
      <c r="F25" s="1" t="s">
        <v>23</v>
      </c>
      <c r="G25" s="1" t="s">
        <v>488</v>
      </c>
    </row>
    <row r="26" spans="1:7" ht="15">
      <c r="A26" s="1">
        <f>A25+1</f>
        <v>23</v>
      </c>
      <c r="B26" s="1">
        <v>213</v>
      </c>
      <c r="C26" t="s">
        <v>487</v>
      </c>
      <c r="D26" t="s">
        <v>486</v>
      </c>
      <c r="E26" s="1" t="s">
        <v>278</v>
      </c>
      <c r="F26" s="1" t="s">
        <v>12</v>
      </c>
      <c r="G26" s="1" t="s">
        <v>485</v>
      </c>
    </row>
    <row r="27" spans="1:7" ht="15">
      <c r="A27" s="1">
        <f>A26+1</f>
        <v>24</v>
      </c>
      <c r="B27" s="1">
        <v>185</v>
      </c>
      <c r="C27" t="s">
        <v>484</v>
      </c>
      <c r="D27" t="s">
        <v>303</v>
      </c>
      <c r="E27" s="1" t="s">
        <v>278</v>
      </c>
      <c r="F27" s="1" t="s">
        <v>135</v>
      </c>
      <c r="G27" s="1" t="s">
        <v>483</v>
      </c>
    </row>
    <row r="28" spans="1:7" ht="15">
      <c r="A28" s="1">
        <f>A27+1</f>
        <v>25</v>
      </c>
      <c r="B28" s="1">
        <v>181</v>
      </c>
      <c r="C28" t="s">
        <v>482</v>
      </c>
      <c r="D28" t="s">
        <v>481</v>
      </c>
      <c r="E28" s="1" t="s">
        <v>278</v>
      </c>
      <c r="F28" s="1" t="s">
        <v>16</v>
      </c>
      <c r="G28" s="1" t="s">
        <v>480</v>
      </c>
    </row>
    <row r="29" spans="1:7" ht="15">
      <c r="A29" s="1">
        <f>A28+1</f>
        <v>26</v>
      </c>
      <c r="B29" s="1">
        <v>8</v>
      </c>
      <c r="C29" t="s">
        <v>479</v>
      </c>
      <c r="D29" t="s">
        <v>478</v>
      </c>
      <c r="E29" s="1" t="s">
        <v>73</v>
      </c>
      <c r="F29" s="1" t="s">
        <v>74</v>
      </c>
      <c r="G29" s="1" t="s">
        <v>477</v>
      </c>
    </row>
    <row r="30" spans="1:7" ht="15">
      <c r="A30" s="1">
        <f>A29+1</f>
        <v>27</v>
      </c>
      <c r="B30" s="1">
        <v>128</v>
      </c>
      <c r="C30" t="s">
        <v>476</v>
      </c>
      <c r="D30" t="s">
        <v>475</v>
      </c>
      <c r="E30" s="1" t="s">
        <v>278</v>
      </c>
      <c r="F30" s="1" t="s">
        <v>69</v>
      </c>
      <c r="G30" s="1" t="s">
        <v>474</v>
      </c>
    </row>
    <row r="31" spans="1:7" ht="15">
      <c r="A31" s="1">
        <f>A30+1</f>
        <v>28</v>
      </c>
      <c r="B31" s="1">
        <v>207</v>
      </c>
      <c r="C31" t="s">
        <v>473</v>
      </c>
      <c r="D31" t="s">
        <v>472</v>
      </c>
      <c r="E31" s="1" t="s">
        <v>278</v>
      </c>
      <c r="F31" s="1" t="s">
        <v>27</v>
      </c>
      <c r="G31" s="1" t="s">
        <v>471</v>
      </c>
    </row>
    <row r="32" spans="1:7" ht="15">
      <c r="A32" s="1">
        <f>A31+1</f>
        <v>29</v>
      </c>
      <c r="B32" s="1">
        <v>217</v>
      </c>
      <c r="C32" t="s">
        <v>470</v>
      </c>
      <c r="D32" t="s">
        <v>305</v>
      </c>
      <c r="E32" s="1" t="s">
        <v>278</v>
      </c>
      <c r="F32" s="1" t="s">
        <v>12</v>
      </c>
      <c r="G32" s="1" t="s">
        <v>469</v>
      </c>
    </row>
    <row r="33" spans="1:7" ht="15">
      <c r="A33" s="1">
        <f>A32+1</f>
        <v>30</v>
      </c>
      <c r="B33" s="1">
        <v>215</v>
      </c>
      <c r="C33" t="s">
        <v>468</v>
      </c>
      <c r="D33" t="s">
        <v>467</v>
      </c>
      <c r="E33" s="1" t="s">
        <v>278</v>
      </c>
      <c r="F33" s="1" t="s">
        <v>12</v>
      </c>
      <c r="G33" s="1" t="s">
        <v>466</v>
      </c>
    </row>
    <row r="34" spans="1:7" ht="15">
      <c r="A34" s="1">
        <f>A33+1</f>
        <v>31</v>
      </c>
      <c r="B34" s="1">
        <v>205</v>
      </c>
      <c r="C34" t="s">
        <v>465</v>
      </c>
      <c r="D34" t="s">
        <v>464</v>
      </c>
      <c r="E34" s="1" t="s">
        <v>278</v>
      </c>
      <c r="F34" s="1" t="s">
        <v>27</v>
      </c>
      <c r="G34" s="1" t="s">
        <v>463</v>
      </c>
    </row>
    <row r="35" spans="1:7" ht="15">
      <c r="A35" s="1">
        <f>A34+1</f>
        <v>32</v>
      </c>
      <c r="B35" s="1">
        <v>121</v>
      </c>
      <c r="C35" t="s">
        <v>294</v>
      </c>
      <c r="D35" t="s">
        <v>462</v>
      </c>
      <c r="E35" s="1" t="s">
        <v>278</v>
      </c>
      <c r="F35" s="1" t="s">
        <v>23</v>
      </c>
      <c r="G35" s="1" t="s">
        <v>461</v>
      </c>
    </row>
    <row r="36" spans="1:7" ht="15">
      <c r="A36" s="1">
        <f>A35+1</f>
        <v>33</v>
      </c>
      <c r="B36" s="1">
        <v>176</v>
      </c>
      <c r="C36" t="s">
        <v>460</v>
      </c>
      <c r="D36" t="s">
        <v>341</v>
      </c>
      <c r="E36" s="1" t="s">
        <v>278</v>
      </c>
      <c r="F36" s="1" t="s">
        <v>16</v>
      </c>
      <c r="G36" s="1" t="s">
        <v>459</v>
      </c>
    </row>
    <row r="37" spans="1:7" ht="15">
      <c r="A37" s="1">
        <f>A36+1</f>
        <v>34</v>
      </c>
      <c r="B37" s="1">
        <v>114</v>
      </c>
      <c r="C37" t="s">
        <v>458</v>
      </c>
      <c r="D37" t="s">
        <v>313</v>
      </c>
      <c r="E37" s="1" t="s">
        <v>278</v>
      </c>
      <c r="F37" s="1" t="s">
        <v>23</v>
      </c>
      <c r="G37" s="1" t="s">
        <v>457</v>
      </c>
    </row>
    <row r="38" spans="1:7" ht="15">
      <c r="A38" s="1">
        <f>A37+1</f>
        <v>35</v>
      </c>
      <c r="B38" s="1">
        <v>117</v>
      </c>
      <c r="C38" t="s">
        <v>456</v>
      </c>
      <c r="D38" t="s">
        <v>313</v>
      </c>
      <c r="E38" s="1" t="s">
        <v>278</v>
      </c>
      <c r="F38" s="1" t="s">
        <v>23</v>
      </c>
      <c r="G38" s="1" t="s">
        <v>455</v>
      </c>
    </row>
    <row r="39" spans="1:7" ht="15">
      <c r="A39" s="1">
        <f>A38+1</f>
        <v>36</v>
      </c>
      <c r="B39" s="1">
        <v>122</v>
      </c>
      <c r="C39" t="s">
        <v>454</v>
      </c>
      <c r="D39" t="s">
        <v>453</v>
      </c>
      <c r="E39" s="1" t="s">
        <v>278</v>
      </c>
      <c r="F39" s="1" t="s">
        <v>23</v>
      </c>
      <c r="G39" s="1" t="s">
        <v>452</v>
      </c>
    </row>
    <row r="40" spans="1:7" ht="15">
      <c r="A40" s="1">
        <f>A39+1</f>
        <v>37</v>
      </c>
      <c r="B40" s="1">
        <v>161</v>
      </c>
      <c r="C40" t="s">
        <v>451</v>
      </c>
      <c r="D40" t="s">
        <v>450</v>
      </c>
      <c r="E40" s="1" t="s">
        <v>278</v>
      </c>
      <c r="F40" s="1" t="s">
        <v>131</v>
      </c>
      <c r="G40" s="1" t="s">
        <v>449</v>
      </c>
    </row>
    <row r="41" spans="1:7" ht="15">
      <c r="A41" s="1">
        <f>A40+1</f>
        <v>38</v>
      </c>
      <c r="B41" s="1">
        <v>173</v>
      </c>
      <c r="C41" t="s">
        <v>448</v>
      </c>
      <c r="D41" t="s">
        <v>447</v>
      </c>
      <c r="E41" s="1" t="s">
        <v>278</v>
      </c>
      <c r="F41" s="1" t="s">
        <v>16</v>
      </c>
      <c r="G41" s="1" t="s">
        <v>446</v>
      </c>
    </row>
    <row r="42" spans="1:7" ht="15">
      <c r="A42" s="1">
        <f>A41+1</f>
        <v>39</v>
      </c>
      <c r="B42" s="1">
        <v>202</v>
      </c>
      <c r="C42" t="s">
        <v>445</v>
      </c>
      <c r="D42" t="s">
        <v>444</v>
      </c>
      <c r="E42" s="1" t="s">
        <v>278</v>
      </c>
      <c r="F42" s="1" t="s">
        <v>27</v>
      </c>
      <c r="G42" s="1" t="s">
        <v>443</v>
      </c>
    </row>
    <row r="43" spans="1:7" ht="15">
      <c r="A43" s="1">
        <f>A42+1</f>
        <v>40</v>
      </c>
      <c r="B43" s="1">
        <v>218</v>
      </c>
      <c r="C43" t="s">
        <v>442</v>
      </c>
      <c r="D43" t="s">
        <v>313</v>
      </c>
      <c r="E43" s="1" t="s">
        <v>278</v>
      </c>
      <c r="F43" s="1" t="s">
        <v>12</v>
      </c>
      <c r="G43" s="1" t="s">
        <v>441</v>
      </c>
    </row>
    <row r="44" spans="1:7" ht="15">
      <c r="A44" s="1">
        <f>A43+1</f>
        <v>41</v>
      </c>
      <c r="B44" s="1">
        <v>189</v>
      </c>
      <c r="C44" t="s">
        <v>440</v>
      </c>
      <c r="D44" t="s">
        <v>439</v>
      </c>
      <c r="E44" s="1" t="s">
        <v>278</v>
      </c>
      <c r="F44" s="1" t="s">
        <v>135</v>
      </c>
      <c r="G44" s="1" t="s">
        <v>438</v>
      </c>
    </row>
    <row r="45" spans="1:7" ht="15">
      <c r="A45" s="1">
        <f>A44+1</f>
        <v>42</v>
      </c>
      <c r="B45" s="1">
        <v>195</v>
      </c>
      <c r="C45" t="s">
        <v>437</v>
      </c>
      <c r="D45" t="s">
        <v>436</v>
      </c>
      <c r="E45" s="1" t="s">
        <v>278</v>
      </c>
      <c r="F45" s="1" t="s">
        <v>46</v>
      </c>
      <c r="G45" s="1" t="s">
        <v>435</v>
      </c>
    </row>
    <row r="46" spans="1:7" ht="15">
      <c r="A46" s="1">
        <f>A45+1</f>
        <v>43</v>
      </c>
      <c r="B46" s="1">
        <v>177</v>
      </c>
      <c r="C46" t="s">
        <v>214</v>
      </c>
      <c r="D46" t="s">
        <v>305</v>
      </c>
      <c r="E46" s="1" t="s">
        <v>278</v>
      </c>
      <c r="F46" s="1" t="s">
        <v>16</v>
      </c>
      <c r="G46" s="1" t="s">
        <v>434</v>
      </c>
    </row>
    <row r="47" spans="1:7" ht="15">
      <c r="A47" s="1">
        <f>A46+1</f>
        <v>44</v>
      </c>
      <c r="B47" s="1">
        <v>199</v>
      </c>
      <c r="C47" t="s">
        <v>433</v>
      </c>
      <c r="D47" t="s">
        <v>432</v>
      </c>
      <c r="E47" s="1" t="s">
        <v>278</v>
      </c>
      <c r="F47" s="1" t="s">
        <v>46</v>
      </c>
      <c r="G47" s="1" t="s">
        <v>431</v>
      </c>
    </row>
    <row r="48" spans="1:7" ht="15">
      <c r="A48" s="1">
        <f>A47+1</f>
        <v>45</v>
      </c>
      <c r="B48" s="1">
        <v>204</v>
      </c>
      <c r="C48" t="s">
        <v>430</v>
      </c>
      <c r="D48" t="s">
        <v>92</v>
      </c>
      <c r="E48" s="1" t="s">
        <v>278</v>
      </c>
      <c r="F48" s="1" t="s">
        <v>27</v>
      </c>
      <c r="G48" s="1" t="s">
        <v>429</v>
      </c>
    </row>
    <row r="49" spans="1:7" ht="15">
      <c r="A49" s="1">
        <f>A48+1</f>
        <v>46</v>
      </c>
      <c r="B49" s="1">
        <v>143</v>
      </c>
      <c r="C49" t="s">
        <v>397</v>
      </c>
      <c r="D49" t="s">
        <v>305</v>
      </c>
      <c r="E49" s="1" t="s">
        <v>278</v>
      </c>
      <c r="F49" s="1" t="s">
        <v>105</v>
      </c>
      <c r="G49" s="1" t="s">
        <v>428</v>
      </c>
    </row>
    <row r="50" spans="1:7" ht="15">
      <c r="A50" s="1">
        <f>A49+1</f>
        <v>47</v>
      </c>
      <c r="B50" s="1">
        <v>131</v>
      </c>
      <c r="C50" t="s">
        <v>427</v>
      </c>
      <c r="D50" t="s">
        <v>361</v>
      </c>
      <c r="E50" s="1" t="s">
        <v>278</v>
      </c>
      <c r="F50" s="1" t="s">
        <v>171</v>
      </c>
      <c r="G50" s="1" t="s">
        <v>426</v>
      </c>
    </row>
    <row r="51" spans="1:7" ht="15">
      <c r="A51" s="1">
        <f>A50+1</f>
        <v>48</v>
      </c>
      <c r="B51" s="1">
        <v>116</v>
      </c>
      <c r="C51" t="s">
        <v>425</v>
      </c>
      <c r="D51" t="s">
        <v>424</v>
      </c>
      <c r="E51" s="1" t="s">
        <v>278</v>
      </c>
      <c r="F51" s="1" t="s">
        <v>23</v>
      </c>
      <c r="G51" s="1" t="s">
        <v>423</v>
      </c>
    </row>
    <row r="52" spans="1:7" ht="15">
      <c r="A52" s="1">
        <f>A51+1</f>
        <v>49</v>
      </c>
      <c r="B52" s="1">
        <v>166</v>
      </c>
      <c r="C52" t="s">
        <v>422</v>
      </c>
      <c r="D52" t="s">
        <v>303</v>
      </c>
      <c r="E52" s="1" t="s">
        <v>278</v>
      </c>
      <c r="F52" s="1" t="s">
        <v>9</v>
      </c>
      <c r="G52" s="1" t="s">
        <v>421</v>
      </c>
    </row>
    <row r="53" spans="1:7" ht="15">
      <c r="A53" s="1">
        <f>A52+1</f>
        <v>50</v>
      </c>
      <c r="B53" s="1">
        <v>170</v>
      </c>
      <c r="C53" t="s">
        <v>420</v>
      </c>
      <c r="D53" t="s">
        <v>419</v>
      </c>
      <c r="E53" s="1" t="s">
        <v>278</v>
      </c>
      <c r="F53" s="1" t="s">
        <v>9</v>
      </c>
      <c r="G53" s="1" t="s">
        <v>418</v>
      </c>
    </row>
    <row r="54" spans="1:7" ht="15">
      <c r="A54" s="1">
        <f>A53+1</f>
        <v>51</v>
      </c>
      <c r="B54" s="1">
        <v>200</v>
      </c>
      <c r="C54" t="s">
        <v>417</v>
      </c>
      <c r="D54" t="s">
        <v>416</v>
      </c>
      <c r="E54" s="1" t="s">
        <v>278</v>
      </c>
      <c r="F54" s="1" t="s">
        <v>46</v>
      </c>
      <c r="G54" s="1" t="s">
        <v>415</v>
      </c>
    </row>
    <row r="55" spans="1:7" ht="15">
      <c r="A55" s="1">
        <f>A54+1</f>
        <v>52</v>
      </c>
      <c r="B55" s="1">
        <v>184</v>
      </c>
      <c r="C55" t="s">
        <v>414</v>
      </c>
      <c r="D55" t="s">
        <v>347</v>
      </c>
      <c r="E55" s="1" t="s">
        <v>278</v>
      </c>
      <c r="F55" s="1" t="s">
        <v>135</v>
      </c>
      <c r="G55" s="1" t="s">
        <v>413</v>
      </c>
    </row>
    <row r="56" spans="1:7" ht="15">
      <c r="A56" s="1">
        <f>A55+1</f>
        <v>53</v>
      </c>
      <c r="B56" s="1">
        <v>210</v>
      </c>
      <c r="C56" t="s">
        <v>383</v>
      </c>
      <c r="D56" t="s">
        <v>412</v>
      </c>
      <c r="E56" s="1" t="s">
        <v>278</v>
      </c>
      <c r="F56" s="1" t="s">
        <v>27</v>
      </c>
      <c r="G56" s="1" t="s">
        <v>411</v>
      </c>
    </row>
    <row r="57" spans="1:7" ht="15">
      <c r="A57" s="1">
        <f>A56+1</f>
        <v>54</v>
      </c>
      <c r="B57" s="1">
        <v>197</v>
      </c>
      <c r="C57" t="s">
        <v>410</v>
      </c>
      <c r="D57" t="s">
        <v>409</v>
      </c>
      <c r="E57" s="1" t="s">
        <v>278</v>
      </c>
      <c r="F57" s="1" t="s">
        <v>46</v>
      </c>
      <c r="G57" s="1" t="s">
        <v>408</v>
      </c>
    </row>
    <row r="58" spans="1:7" ht="15">
      <c r="A58" s="1">
        <f>A57+1</f>
        <v>55</v>
      </c>
      <c r="B58" s="1">
        <v>214</v>
      </c>
      <c r="C58" t="s">
        <v>407</v>
      </c>
      <c r="D58" t="s">
        <v>406</v>
      </c>
      <c r="E58" s="1" t="s">
        <v>278</v>
      </c>
      <c r="F58" s="1" t="s">
        <v>12</v>
      </c>
      <c r="G58" s="1" t="s">
        <v>405</v>
      </c>
    </row>
    <row r="59" spans="1:7" ht="15">
      <c r="A59" s="1">
        <f>A58+1</f>
        <v>56</v>
      </c>
      <c r="B59" s="1">
        <v>132</v>
      </c>
      <c r="C59" t="s">
        <v>404</v>
      </c>
      <c r="D59" t="s">
        <v>279</v>
      </c>
      <c r="E59" s="1" t="s">
        <v>278</v>
      </c>
      <c r="F59" s="1" t="s">
        <v>171</v>
      </c>
      <c r="G59" s="1" t="s">
        <v>403</v>
      </c>
    </row>
    <row r="60" spans="1:7" ht="15">
      <c r="A60" s="1">
        <f>A59+1</f>
        <v>57</v>
      </c>
      <c r="B60" s="1">
        <v>188</v>
      </c>
      <c r="C60" t="s">
        <v>402</v>
      </c>
      <c r="D60" t="s">
        <v>303</v>
      </c>
      <c r="E60" s="1" t="s">
        <v>278</v>
      </c>
      <c r="F60" s="1" t="s">
        <v>135</v>
      </c>
      <c r="G60" s="1" t="s">
        <v>401</v>
      </c>
    </row>
    <row r="61" spans="1:7" ht="15">
      <c r="A61" s="1">
        <f>A60+1</f>
        <v>58</v>
      </c>
      <c r="B61" s="1">
        <v>191</v>
      </c>
      <c r="C61" t="s">
        <v>400</v>
      </c>
      <c r="D61" t="s">
        <v>92</v>
      </c>
      <c r="E61" s="1" t="s">
        <v>278</v>
      </c>
      <c r="F61" s="1" t="s">
        <v>135</v>
      </c>
      <c r="G61" s="1" t="s">
        <v>399</v>
      </c>
    </row>
    <row r="62" spans="1:7" ht="15">
      <c r="A62" s="1">
        <f>A61+1</f>
        <v>59</v>
      </c>
      <c r="B62" s="1">
        <v>206</v>
      </c>
      <c r="C62" t="s">
        <v>304</v>
      </c>
      <c r="D62" t="s">
        <v>305</v>
      </c>
      <c r="E62" s="1" t="s">
        <v>278</v>
      </c>
      <c r="F62" s="1" t="s">
        <v>27</v>
      </c>
      <c r="G62" s="1" t="s">
        <v>398</v>
      </c>
    </row>
    <row r="63" spans="1:7" ht="15">
      <c r="A63" s="1">
        <f>A62+1</f>
        <v>60</v>
      </c>
      <c r="B63" s="1">
        <v>142</v>
      </c>
      <c r="C63" t="s">
        <v>397</v>
      </c>
      <c r="D63" t="s">
        <v>281</v>
      </c>
      <c r="E63" s="1" t="s">
        <v>278</v>
      </c>
      <c r="F63" s="1" t="s">
        <v>105</v>
      </c>
      <c r="G63" s="1" t="s">
        <v>396</v>
      </c>
    </row>
    <row r="64" spans="1:7" ht="15">
      <c r="A64" s="1">
        <f>A63+1</f>
        <v>61</v>
      </c>
      <c r="B64" s="1">
        <v>7</v>
      </c>
      <c r="C64" t="s">
        <v>395</v>
      </c>
      <c r="D64" t="s">
        <v>394</v>
      </c>
      <c r="E64" s="1" t="s">
        <v>73</v>
      </c>
      <c r="F64" s="1" t="s">
        <v>74</v>
      </c>
      <c r="G64" s="1" t="s">
        <v>393</v>
      </c>
    </row>
    <row r="65" spans="1:7" ht="15">
      <c r="A65" s="1">
        <f>A64+1</f>
        <v>62</v>
      </c>
      <c r="B65" s="1">
        <v>169</v>
      </c>
      <c r="C65" t="s">
        <v>392</v>
      </c>
      <c r="D65" t="s">
        <v>295</v>
      </c>
      <c r="E65" s="1" t="s">
        <v>278</v>
      </c>
      <c r="F65" s="1" t="s">
        <v>9</v>
      </c>
      <c r="G65" s="1" t="s">
        <v>391</v>
      </c>
    </row>
    <row r="66" spans="1:7" ht="15">
      <c r="A66" s="1">
        <f>A65+1</f>
        <v>63</v>
      </c>
      <c r="B66" s="1">
        <v>216</v>
      </c>
      <c r="C66" t="s">
        <v>390</v>
      </c>
      <c r="D66" t="s">
        <v>389</v>
      </c>
      <c r="E66" s="1" t="s">
        <v>278</v>
      </c>
      <c r="F66" s="1" t="s">
        <v>12</v>
      </c>
      <c r="G66" s="1" t="s">
        <v>388</v>
      </c>
    </row>
    <row r="67" spans="1:7" ht="15">
      <c r="A67" s="1">
        <f>A66+1</f>
        <v>64</v>
      </c>
      <c r="B67" s="1">
        <v>186</v>
      </c>
      <c r="C67" t="s">
        <v>387</v>
      </c>
      <c r="D67" t="s">
        <v>347</v>
      </c>
      <c r="E67" s="1" t="s">
        <v>278</v>
      </c>
      <c r="F67" s="1" t="s">
        <v>135</v>
      </c>
      <c r="G67" s="1" t="s">
        <v>386</v>
      </c>
    </row>
    <row r="68" spans="1:7" ht="15">
      <c r="A68" s="1">
        <f>A67+1</f>
        <v>65</v>
      </c>
      <c r="B68" s="1">
        <v>198</v>
      </c>
      <c r="C68" t="s">
        <v>385</v>
      </c>
      <c r="D68" t="s">
        <v>310</v>
      </c>
      <c r="E68" s="1" t="s">
        <v>278</v>
      </c>
      <c r="F68" s="1" t="s">
        <v>46</v>
      </c>
      <c r="G68" s="1" t="s">
        <v>384</v>
      </c>
    </row>
    <row r="69" spans="1:7" ht="15">
      <c r="A69" s="1">
        <f>A68+1</f>
        <v>66</v>
      </c>
      <c r="B69" s="1">
        <v>209</v>
      </c>
      <c r="C69" t="s">
        <v>383</v>
      </c>
      <c r="D69" t="s">
        <v>382</v>
      </c>
      <c r="E69" s="1" t="s">
        <v>278</v>
      </c>
      <c r="F69" s="1" t="s">
        <v>27</v>
      </c>
      <c r="G69" s="1" t="s">
        <v>381</v>
      </c>
    </row>
    <row r="70" spans="1:7" ht="15">
      <c r="A70" s="1">
        <f>A69+1</f>
        <v>67</v>
      </c>
      <c r="B70" s="1">
        <v>192</v>
      </c>
      <c r="C70" t="s">
        <v>380</v>
      </c>
      <c r="D70" t="s">
        <v>303</v>
      </c>
      <c r="E70" s="1" t="s">
        <v>278</v>
      </c>
      <c r="F70" s="1" t="s">
        <v>46</v>
      </c>
      <c r="G70" s="1" t="s">
        <v>379</v>
      </c>
    </row>
    <row r="71" spans="1:7" ht="15">
      <c r="A71" s="1">
        <f>A70+1</f>
        <v>68</v>
      </c>
      <c r="B71" s="1">
        <v>115</v>
      </c>
      <c r="C71" t="s">
        <v>378</v>
      </c>
      <c r="D71" t="s">
        <v>209</v>
      </c>
      <c r="E71" s="1" t="s">
        <v>278</v>
      </c>
      <c r="F71" s="1" t="s">
        <v>23</v>
      </c>
      <c r="G71" s="1" t="s">
        <v>377</v>
      </c>
    </row>
    <row r="72" spans="1:7" ht="15">
      <c r="A72" s="1">
        <f>A71+1</f>
        <v>69</v>
      </c>
      <c r="B72" s="1">
        <v>167</v>
      </c>
      <c r="C72" t="s">
        <v>376</v>
      </c>
      <c r="D72" t="s">
        <v>375</v>
      </c>
      <c r="E72" s="1" t="s">
        <v>278</v>
      </c>
      <c r="F72" s="1" t="s">
        <v>9</v>
      </c>
      <c r="G72" s="1" t="s">
        <v>374</v>
      </c>
    </row>
    <row r="73" spans="1:7" ht="15">
      <c r="A73" s="1">
        <f>A72+1</f>
        <v>70</v>
      </c>
      <c r="B73" s="1">
        <v>155</v>
      </c>
      <c r="C73" t="s">
        <v>373</v>
      </c>
      <c r="D73" t="s">
        <v>372</v>
      </c>
      <c r="E73" s="1" t="s">
        <v>278</v>
      </c>
      <c r="F73" s="1" t="s">
        <v>160</v>
      </c>
      <c r="G73" s="1" t="s">
        <v>371</v>
      </c>
    </row>
    <row r="74" spans="1:7" ht="15">
      <c r="A74" s="1">
        <f>A73+1</f>
        <v>71</v>
      </c>
      <c r="B74" s="1">
        <v>190</v>
      </c>
      <c r="C74" t="s">
        <v>370</v>
      </c>
      <c r="D74" t="s">
        <v>293</v>
      </c>
      <c r="E74" s="1" t="s">
        <v>278</v>
      </c>
      <c r="F74" s="1" t="s">
        <v>135</v>
      </c>
      <c r="G74" s="1" t="s">
        <v>369</v>
      </c>
    </row>
    <row r="75" spans="1:7" ht="15">
      <c r="A75" s="1">
        <f>A74+1</f>
        <v>72</v>
      </c>
      <c r="B75" s="1">
        <v>163</v>
      </c>
      <c r="C75" t="s">
        <v>229</v>
      </c>
      <c r="D75" t="s">
        <v>354</v>
      </c>
      <c r="E75" s="1" t="s">
        <v>278</v>
      </c>
      <c r="F75" s="1" t="s">
        <v>131</v>
      </c>
      <c r="G75" s="1" t="s">
        <v>368</v>
      </c>
    </row>
    <row r="76" spans="1:7" ht="15">
      <c r="A76" s="1">
        <f>A75+1</f>
        <v>73</v>
      </c>
      <c r="B76" s="1">
        <v>148</v>
      </c>
      <c r="C76" t="s">
        <v>367</v>
      </c>
      <c r="D76" t="s">
        <v>366</v>
      </c>
      <c r="E76" s="1" t="s">
        <v>278</v>
      </c>
      <c r="F76" s="1" t="s">
        <v>157</v>
      </c>
      <c r="G76" s="1" t="s">
        <v>365</v>
      </c>
    </row>
    <row r="77" spans="1:7" ht="15">
      <c r="A77" s="1">
        <f>A76+1</f>
        <v>74</v>
      </c>
      <c r="B77" s="1">
        <v>6</v>
      </c>
      <c r="C77" t="s">
        <v>364</v>
      </c>
      <c r="D77" t="s">
        <v>279</v>
      </c>
      <c r="E77" s="1" t="s">
        <v>73</v>
      </c>
      <c r="F77" s="1" t="s">
        <v>74</v>
      </c>
      <c r="G77" s="1" t="s">
        <v>363</v>
      </c>
    </row>
    <row r="78" spans="1:7" ht="15">
      <c r="A78" s="1">
        <f>A77+1</f>
        <v>75</v>
      </c>
      <c r="B78" s="1">
        <v>130</v>
      </c>
      <c r="C78" t="s">
        <v>362</v>
      </c>
      <c r="D78" t="s">
        <v>361</v>
      </c>
      <c r="E78" s="1" t="s">
        <v>278</v>
      </c>
      <c r="F78" s="1" t="s">
        <v>171</v>
      </c>
      <c r="G78" s="1" t="s">
        <v>360</v>
      </c>
    </row>
    <row r="79" spans="1:7" ht="15">
      <c r="A79" s="1">
        <f>A78+1</f>
        <v>76</v>
      </c>
      <c r="B79" s="1">
        <v>140</v>
      </c>
      <c r="C79" t="s">
        <v>345</v>
      </c>
      <c r="D79" t="s">
        <v>291</v>
      </c>
      <c r="E79" s="1" t="s">
        <v>278</v>
      </c>
      <c r="F79" s="1" t="s">
        <v>105</v>
      </c>
      <c r="G79" s="1" t="s">
        <v>359</v>
      </c>
    </row>
    <row r="80" spans="1:7" ht="15">
      <c r="A80" s="1">
        <f>A79+1</f>
        <v>77</v>
      </c>
      <c r="B80" s="1">
        <v>136</v>
      </c>
      <c r="C80" t="s">
        <v>358</v>
      </c>
      <c r="D80" t="s">
        <v>357</v>
      </c>
      <c r="E80" s="1" t="s">
        <v>278</v>
      </c>
      <c r="F80" s="1" t="s">
        <v>102</v>
      </c>
      <c r="G80" s="1" t="s">
        <v>356</v>
      </c>
    </row>
    <row r="81" spans="1:7" ht="15">
      <c r="A81" s="1">
        <f>A80+1</f>
        <v>78</v>
      </c>
      <c r="B81" s="1">
        <v>187</v>
      </c>
      <c r="C81" t="s">
        <v>355</v>
      </c>
      <c r="D81" t="s">
        <v>354</v>
      </c>
      <c r="E81" s="1" t="s">
        <v>278</v>
      </c>
      <c r="F81" s="1" t="s">
        <v>135</v>
      </c>
      <c r="G81" s="1" t="s">
        <v>353</v>
      </c>
    </row>
    <row r="82" spans="1:7" ht="15">
      <c r="A82" s="1">
        <f>A81+1</f>
        <v>79</v>
      </c>
      <c r="B82" s="1">
        <v>146</v>
      </c>
      <c r="C82" t="s">
        <v>352</v>
      </c>
      <c r="D82" t="s">
        <v>351</v>
      </c>
      <c r="E82" s="1" t="s">
        <v>278</v>
      </c>
      <c r="F82" s="1" t="s">
        <v>157</v>
      </c>
      <c r="G82" s="1" t="s">
        <v>350</v>
      </c>
    </row>
    <row r="83" spans="1:7" ht="15">
      <c r="A83" s="1">
        <f>A82+1</f>
        <v>80</v>
      </c>
      <c r="B83" s="1">
        <v>193</v>
      </c>
      <c r="C83" t="s">
        <v>345</v>
      </c>
      <c r="D83" t="s">
        <v>303</v>
      </c>
      <c r="E83" s="1" t="s">
        <v>278</v>
      </c>
      <c r="F83" s="1" t="s">
        <v>46</v>
      </c>
      <c r="G83" s="1" t="s">
        <v>349</v>
      </c>
    </row>
    <row r="84" spans="1:7" ht="15">
      <c r="A84" s="1">
        <f>A83+1</f>
        <v>81</v>
      </c>
      <c r="B84" s="1">
        <v>152</v>
      </c>
      <c r="C84" t="s">
        <v>348</v>
      </c>
      <c r="D84" t="s">
        <v>347</v>
      </c>
      <c r="E84" s="1" t="s">
        <v>278</v>
      </c>
      <c r="F84" s="1" t="s">
        <v>157</v>
      </c>
      <c r="G84" s="1" t="s">
        <v>346</v>
      </c>
    </row>
    <row r="85" spans="1:7" ht="15">
      <c r="A85" s="1">
        <f>A84+1</f>
        <v>82</v>
      </c>
      <c r="B85" s="1">
        <v>139</v>
      </c>
      <c r="C85" t="s">
        <v>345</v>
      </c>
      <c r="D85" t="s">
        <v>344</v>
      </c>
      <c r="E85" s="1" t="s">
        <v>278</v>
      </c>
      <c r="F85" s="1" t="s">
        <v>105</v>
      </c>
      <c r="G85" s="1" t="s">
        <v>343</v>
      </c>
    </row>
    <row r="86" spans="1:7" ht="15">
      <c r="A86" s="1">
        <f>A85+1</f>
        <v>83</v>
      </c>
      <c r="B86" s="1">
        <v>141</v>
      </c>
      <c r="C86" t="s">
        <v>342</v>
      </c>
      <c r="D86" t="s">
        <v>341</v>
      </c>
      <c r="E86" s="1" t="s">
        <v>278</v>
      </c>
      <c r="F86" s="1" t="s">
        <v>105</v>
      </c>
      <c r="G86" s="1" t="s">
        <v>340</v>
      </c>
    </row>
    <row r="87" spans="1:7" ht="15">
      <c r="A87" s="1">
        <f>A86+1</f>
        <v>84</v>
      </c>
      <c r="B87" s="1">
        <v>154</v>
      </c>
      <c r="C87" t="s">
        <v>339</v>
      </c>
      <c r="D87" t="s">
        <v>319</v>
      </c>
      <c r="E87" s="1" t="s">
        <v>278</v>
      </c>
      <c r="F87" s="1" t="s">
        <v>160</v>
      </c>
      <c r="G87" s="1" t="s">
        <v>338</v>
      </c>
    </row>
    <row r="88" spans="1:7" ht="15">
      <c r="A88" s="1">
        <f>A87+1</f>
        <v>85</v>
      </c>
      <c r="B88" s="1">
        <v>145</v>
      </c>
      <c r="C88" t="s">
        <v>337</v>
      </c>
      <c r="D88" t="s">
        <v>336</v>
      </c>
      <c r="E88" s="1" t="s">
        <v>278</v>
      </c>
      <c r="F88" s="1" t="s">
        <v>105</v>
      </c>
      <c r="G88" s="1" t="s">
        <v>335</v>
      </c>
    </row>
    <row r="89" spans="1:7" ht="15">
      <c r="A89" s="1">
        <f>A88+1</f>
        <v>86</v>
      </c>
      <c r="B89" s="1">
        <v>129</v>
      </c>
      <c r="C89" t="s">
        <v>334</v>
      </c>
      <c r="D89" t="s">
        <v>333</v>
      </c>
      <c r="E89" s="1" t="s">
        <v>278</v>
      </c>
      <c r="F89" s="1" t="s">
        <v>171</v>
      </c>
      <c r="G89" s="1" t="s">
        <v>332</v>
      </c>
    </row>
    <row r="90" spans="1:7" ht="15">
      <c r="A90" s="1">
        <f>A89+1</f>
        <v>87</v>
      </c>
      <c r="B90" s="1">
        <v>134</v>
      </c>
      <c r="C90" t="s">
        <v>331</v>
      </c>
      <c r="D90" t="s">
        <v>330</v>
      </c>
      <c r="E90" s="1" t="s">
        <v>278</v>
      </c>
      <c r="F90" s="1" t="s">
        <v>102</v>
      </c>
      <c r="G90" s="1" t="s">
        <v>329</v>
      </c>
    </row>
    <row r="91" spans="1:7" ht="15">
      <c r="A91" s="1">
        <f>A90+1</f>
        <v>88</v>
      </c>
      <c r="B91" s="1">
        <v>194</v>
      </c>
      <c r="C91" t="s">
        <v>328</v>
      </c>
      <c r="D91" t="s">
        <v>327</v>
      </c>
      <c r="E91" s="1" t="s">
        <v>278</v>
      </c>
      <c r="F91" s="1" t="s">
        <v>46</v>
      </c>
      <c r="G91" s="1" t="s">
        <v>326</v>
      </c>
    </row>
    <row r="92" spans="1:7" ht="15">
      <c r="A92" s="1">
        <f>A91+1</f>
        <v>89</v>
      </c>
      <c r="B92" s="1">
        <v>150</v>
      </c>
      <c r="C92" t="s">
        <v>325</v>
      </c>
      <c r="D92" t="s">
        <v>279</v>
      </c>
      <c r="E92" s="1" t="s">
        <v>278</v>
      </c>
      <c r="F92" s="1" t="s">
        <v>157</v>
      </c>
      <c r="G92" s="1" t="s">
        <v>324</v>
      </c>
    </row>
    <row r="93" spans="2:7" ht="15">
      <c r="B93" s="1">
        <v>203</v>
      </c>
      <c r="C93" t="s">
        <v>323</v>
      </c>
      <c r="D93" t="s">
        <v>322</v>
      </c>
      <c r="E93" s="1" t="s">
        <v>278</v>
      </c>
      <c r="F93" s="1" t="s">
        <v>27</v>
      </c>
      <c r="G93" s="1" t="s">
        <v>321</v>
      </c>
    </row>
    <row r="94" spans="2:7" ht="15">
      <c r="B94" s="1">
        <v>149</v>
      </c>
      <c r="C94" t="s">
        <v>320</v>
      </c>
      <c r="D94" t="s">
        <v>319</v>
      </c>
      <c r="E94" s="1" t="s">
        <v>278</v>
      </c>
      <c r="F94" s="1" t="s">
        <v>157</v>
      </c>
      <c r="G94" s="1" t="s">
        <v>318</v>
      </c>
    </row>
    <row r="95" spans="2:6" ht="15">
      <c r="B95" s="1">
        <v>196</v>
      </c>
      <c r="C95" t="s">
        <v>317</v>
      </c>
      <c r="D95" t="s">
        <v>316</v>
      </c>
      <c r="E95" s="1" t="s">
        <v>278</v>
      </c>
      <c r="F95" s="1" t="s">
        <v>46</v>
      </c>
    </row>
    <row r="96" spans="2:6" ht="15">
      <c r="B96" s="1">
        <v>159</v>
      </c>
      <c r="C96" t="s">
        <v>315</v>
      </c>
      <c r="D96" t="s">
        <v>303</v>
      </c>
      <c r="E96" s="1" t="s">
        <v>278</v>
      </c>
      <c r="F96" s="1" t="s">
        <v>131</v>
      </c>
    </row>
    <row r="97" spans="2:5" ht="15">
      <c r="B97" s="1">
        <v>221</v>
      </c>
      <c r="E97" s="1" t="s">
        <v>278</v>
      </c>
    </row>
    <row r="98" spans="2:5" ht="15">
      <c r="B98" s="1">
        <v>228</v>
      </c>
      <c r="E98" s="1" t="s">
        <v>278</v>
      </c>
    </row>
    <row r="99" spans="2:6" ht="15">
      <c r="B99" s="1">
        <v>144</v>
      </c>
      <c r="C99" t="s">
        <v>314</v>
      </c>
      <c r="D99" t="s">
        <v>313</v>
      </c>
      <c r="E99" s="1" t="s">
        <v>278</v>
      </c>
      <c r="F99" s="1" t="s">
        <v>105</v>
      </c>
    </row>
    <row r="100" spans="2:5" ht="15">
      <c r="B100" s="1">
        <v>224</v>
      </c>
      <c r="E100" s="1" t="s">
        <v>278</v>
      </c>
    </row>
    <row r="101" spans="2:6" ht="15">
      <c r="B101" s="1">
        <v>151</v>
      </c>
      <c r="C101" t="s">
        <v>312</v>
      </c>
      <c r="D101" t="s">
        <v>279</v>
      </c>
      <c r="E101" s="1" t="s">
        <v>278</v>
      </c>
      <c r="F101" s="1" t="s">
        <v>157</v>
      </c>
    </row>
    <row r="102" spans="2:6" ht="15">
      <c r="B102" s="1">
        <v>156</v>
      </c>
      <c r="C102" t="s">
        <v>311</v>
      </c>
      <c r="D102" t="s">
        <v>310</v>
      </c>
      <c r="E102" s="1" t="s">
        <v>278</v>
      </c>
      <c r="F102" s="1" t="s">
        <v>160</v>
      </c>
    </row>
    <row r="103" spans="2:5" ht="15">
      <c r="B103" s="1">
        <v>225</v>
      </c>
      <c r="E103" s="1" t="s">
        <v>278</v>
      </c>
    </row>
    <row r="104" spans="2:6" ht="15">
      <c r="B104" s="1">
        <v>175</v>
      </c>
      <c r="C104" t="s">
        <v>309</v>
      </c>
      <c r="D104" t="s">
        <v>308</v>
      </c>
      <c r="E104" s="1" t="s">
        <v>278</v>
      </c>
      <c r="F104" s="1" t="s">
        <v>16</v>
      </c>
    </row>
    <row r="105" spans="2:6" ht="15">
      <c r="B105" s="1">
        <v>158</v>
      </c>
      <c r="C105" t="s">
        <v>307</v>
      </c>
      <c r="D105" t="s">
        <v>305</v>
      </c>
      <c r="E105" s="1" t="s">
        <v>278</v>
      </c>
      <c r="F105" s="1" t="s">
        <v>131</v>
      </c>
    </row>
    <row r="106" spans="2:6" ht="15">
      <c r="B106" s="1">
        <v>157</v>
      </c>
      <c r="C106" t="s">
        <v>306</v>
      </c>
      <c r="D106" t="s">
        <v>305</v>
      </c>
      <c r="E106" s="1" t="s">
        <v>278</v>
      </c>
      <c r="F106" s="1" t="s">
        <v>160</v>
      </c>
    </row>
    <row r="107" spans="2:6" ht="15">
      <c r="B107" s="1">
        <v>137</v>
      </c>
      <c r="C107" t="s">
        <v>304</v>
      </c>
      <c r="D107" t="s">
        <v>303</v>
      </c>
      <c r="E107" s="1" t="s">
        <v>278</v>
      </c>
      <c r="F107" s="1" t="s">
        <v>102</v>
      </c>
    </row>
    <row r="108" spans="2:6" ht="15">
      <c r="B108" s="1">
        <v>165</v>
      </c>
      <c r="C108" t="s">
        <v>302</v>
      </c>
      <c r="D108" t="s">
        <v>301</v>
      </c>
      <c r="E108" s="1" t="s">
        <v>278</v>
      </c>
      <c r="F108" s="1" t="s">
        <v>9</v>
      </c>
    </row>
    <row r="109" spans="2:6" ht="15">
      <c r="B109" s="1">
        <v>168</v>
      </c>
      <c r="C109" t="s">
        <v>300</v>
      </c>
      <c r="D109" t="s">
        <v>299</v>
      </c>
      <c r="E109" s="1" t="s">
        <v>278</v>
      </c>
      <c r="F109" s="1" t="s">
        <v>9</v>
      </c>
    </row>
    <row r="110" spans="2:5" ht="15">
      <c r="B110" s="1">
        <v>223</v>
      </c>
      <c r="E110" s="1" t="s">
        <v>278</v>
      </c>
    </row>
    <row r="111" spans="2:6" ht="15">
      <c r="B111" s="6">
        <v>135</v>
      </c>
      <c r="C111" s="7" t="s">
        <v>298</v>
      </c>
      <c r="D111" s="7" t="s">
        <v>297</v>
      </c>
      <c r="E111" s="6" t="s">
        <v>8</v>
      </c>
      <c r="F111" s="6" t="s">
        <v>102</v>
      </c>
    </row>
    <row r="112" spans="2:5" ht="15">
      <c r="B112" s="1">
        <v>226</v>
      </c>
      <c r="E112" s="1" t="s">
        <v>278</v>
      </c>
    </row>
    <row r="113" spans="2:6" ht="15">
      <c r="B113" s="1">
        <v>162</v>
      </c>
      <c r="C113" t="s">
        <v>296</v>
      </c>
      <c r="D113" t="s">
        <v>295</v>
      </c>
      <c r="E113" s="1" t="s">
        <v>278</v>
      </c>
      <c r="F113" s="1" t="s">
        <v>131</v>
      </c>
    </row>
    <row r="114" spans="2:6" ht="15">
      <c r="B114" s="1">
        <v>121</v>
      </c>
      <c r="C114" t="s">
        <v>294</v>
      </c>
      <c r="D114" t="s">
        <v>293</v>
      </c>
      <c r="E114" s="1" t="s">
        <v>278</v>
      </c>
      <c r="F114" s="1" t="s">
        <v>23</v>
      </c>
    </row>
    <row r="115" spans="2:6" ht="15">
      <c r="B115" s="1">
        <v>153</v>
      </c>
      <c r="C115" t="s">
        <v>292</v>
      </c>
      <c r="D115" t="s">
        <v>291</v>
      </c>
      <c r="E115" s="1" t="s">
        <v>278</v>
      </c>
      <c r="F115" s="1" t="s">
        <v>157</v>
      </c>
    </row>
    <row r="116" spans="2:6" ht="15">
      <c r="B116" s="1">
        <v>119</v>
      </c>
      <c r="C116" t="s">
        <v>290</v>
      </c>
      <c r="D116" t="s">
        <v>289</v>
      </c>
      <c r="E116" s="1" t="s">
        <v>278</v>
      </c>
      <c r="F116" s="1" t="s">
        <v>23</v>
      </c>
    </row>
    <row r="117" spans="2:6" ht="15">
      <c r="B117" s="1">
        <v>133</v>
      </c>
      <c r="C117" t="s">
        <v>288</v>
      </c>
      <c r="D117" t="s">
        <v>287</v>
      </c>
      <c r="E117" s="1" t="s">
        <v>278</v>
      </c>
      <c r="F117" s="1" t="s">
        <v>171</v>
      </c>
    </row>
    <row r="118" spans="2:5" ht="15">
      <c r="B118" s="1">
        <v>227</v>
      </c>
      <c r="E118" s="1" t="s">
        <v>278</v>
      </c>
    </row>
    <row r="119" spans="2:6" ht="15">
      <c r="B119" s="1">
        <v>126</v>
      </c>
      <c r="C119" t="s">
        <v>286</v>
      </c>
      <c r="D119" t="s">
        <v>285</v>
      </c>
      <c r="E119" s="1" t="s">
        <v>278</v>
      </c>
      <c r="F119" s="1" t="s">
        <v>69</v>
      </c>
    </row>
    <row r="120" spans="2:5" ht="15">
      <c r="B120" s="1">
        <v>222</v>
      </c>
      <c r="E120" s="1" t="s">
        <v>278</v>
      </c>
    </row>
    <row r="121" spans="2:6" ht="15">
      <c r="B121" s="1">
        <v>182</v>
      </c>
      <c r="C121" t="s">
        <v>284</v>
      </c>
      <c r="D121" t="s">
        <v>283</v>
      </c>
      <c r="E121" s="1" t="s">
        <v>278</v>
      </c>
      <c r="F121" s="1" t="s">
        <v>135</v>
      </c>
    </row>
    <row r="122" spans="2:6" ht="15">
      <c r="B122" s="1">
        <v>138</v>
      </c>
      <c r="C122" t="s">
        <v>282</v>
      </c>
      <c r="D122" t="s">
        <v>281</v>
      </c>
      <c r="E122" s="1" t="s">
        <v>278</v>
      </c>
      <c r="F122" s="1" t="s">
        <v>102</v>
      </c>
    </row>
    <row r="123" spans="2:6" ht="15">
      <c r="B123" s="1">
        <v>164</v>
      </c>
      <c r="C123" t="s">
        <v>280</v>
      </c>
      <c r="D123" t="s">
        <v>279</v>
      </c>
      <c r="E123" s="1" t="s">
        <v>278</v>
      </c>
      <c r="F123" s="1" t="s">
        <v>9</v>
      </c>
    </row>
    <row r="124" spans="2:5" ht="15">
      <c r="B124" s="1">
        <v>220</v>
      </c>
      <c r="E124" s="1" t="s">
        <v>278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10.421875" style="1" customWidth="1"/>
    <col min="2" max="2" width="11.421875" style="1" customWidth="1"/>
    <col min="3" max="3" width="16.7109375" style="0" bestFit="1" customWidth="1"/>
    <col min="5" max="5" width="9.140625" style="1" customWidth="1"/>
    <col min="6" max="6" width="27.8515625" style="1" customWidth="1"/>
  </cols>
  <sheetData>
    <row r="1" spans="1:7" ht="21.75" thickBot="1">
      <c r="A1" s="17" t="s">
        <v>641</v>
      </c>
      <c r="B1" s="16"/>
      <c r="C1" s="16"/>
      <c r="D1" s="16"/>
      <c r="E1" s="16"/>
      <c r="F1" s="16"/>
      <c r="G1" s="15"/>
    </row>
    <row r="3" spans="1:7" ht="15">
      <c r="A3" s="14" t="s">
        <v>272</v>
      </c>
      <c r="B3" s="14" t="s">
        <v>0</v>
      </c>
      <c r="C3" s="13" t="s">
        <v>1</v>
      </c>
      <c r="D3" s="13" t="s">
        <v>2</v>
      </c>
      <c r="E3" s="14" t="s">
        <v>3</v>
      </c>
      <c r="F3" s="14" t="s">
        <v>4</v>
      </c>
      <c r="G3" s="13" t="s">
        <v>5</v>
      </c>
    </row>
    <row r="4" spans="1:7" ht="15">
      <c r="A4" s="12">
        <v>1</v>
      </c>
      <c r="B4" s="12">
        <v>299</v>
      </c>
      <c r="C4" s="11" t="s">
        <v>640</v>
      </c>
      <c r="D4" s="11" t="s">
        <v>361</v>
      </c>
      <c r="E4" s="12" t="s">
        <v>543</v>
      </c>
      <c r="F4" s="12" t="s">
        <v>46</v>
      </c>
      <c r="G4" s="11" t="s">
        <v>639</v>
      </c>
    </row>
    <row r="5" spans="1:7" ht="15">
      <c r="A5" s="12">
        <v>2</v>
      </c>
      <c r="B5" s="12">
        <v>303</v>
      </c>
      <c r="C5" s="11" t="s">
        <v>638</v>
      </c>
      <c r="D5" s="11" t="s">
        <v>291</v>
      </c>
      <c r="E5" s="12" t="s">
        <v>543</v>
      </c>
      <c r="F5" s="12" t="s">
        <v>27</v>
      </c>
      <c r="G5" s="11" t="s">
        <v>637</v>
      </c>
    </row>
    <row r="6" spans="1:7" ht="15">
      <c r="A6" s="12">
        <v>3</v>
      </c>
      <c r="B6" s="12">
        <v>298</v>
      </c>
      <c r="C6" s="11" t="s">
        <v>636</v>
      </c>
      <c r="D6" s="11" t="s">
        <v>635</v>
      </c>
      <c r="E6" s="12" t="s">
        <v>543</v>
      </c>
      <c r="F6" s="12" t="s">
        <v>135</v>
      </c>
      <c r="G6" s="11" t="s">
        <v>634</v>
      </c>
    </row>
    <row r="7" spans="1:7" ht="15">
      <c r="A7" s="1">
        <v>4</v>
      </c>
      <c r="B7" s="1">
        <v>294</v>
      </c>
      <c r="C7" t="s">
        <v>633</v>
      </c>
      <c r="D7" t="s">
        <v>632</v>
      </c>
      <c r="E7" s="1" t="s">
        <v>543</v>
      </c>
      <c r="F7" s="1" t="s">
        <v>16</v>
      </c>
      <c r="G7" t="s">
        <v>631</v>
      </c>
    </row>
    <row r="8" spans="1:7" ht="15">
      <c r="A8" s="1">
        <v>5</v>
      </c>
      <c r="B8" s="1">
        <v>293</v>
      </c>
      <c r="C8" t="s">
        <v>630</v>
      </c>
      <c r="D8" t="s">
        <v>416</v>
      </c>
      <c r="E8" s="1" t="s">
        <v>543</v>
      </c>
      <c r="F8" s="1" t="s">
        <v>16</v>
      </c>
      <c r="G8" t="s">
        <v>629</v>
      </c>
    </row>
    <row r="9" spans="1:7" ht="15">
      <c r="A9" s="1">
        <v>6</v>
      </c>
      <c r="B9" s="1">
        <v>283</v>
      </c>
      <c r="C9" t="s">
        <v>628</v>
      </c>
      <c r="D9" t="s">
        <v>303</v>
      </c>
      <c r="E9" s="1" t="s">
        <v>543</v>
      </c>
      <c r="F9" s="1" t="s">
        <v>131</v>
      </c>
      <c r="G9" t="s">
        <v>627</v>
      </c>
    </row>
    <row r="10" spans="1:7" ht="15">
      <c r="A10" s="1">
        <v>7</v>
      </c>
      <c r="B10" s="1">
        <v>306</v>
      </c>
      <c r="C10" t="s">
        <v>626</v>
      </c>
      <c r="D10" t="s">
        <v>416</v>
      </c>
      <c r="E10" s="1" t="s">
        <v>543</v>
      </c>
      <c r="F10" s="1" t="s">
        <v>27</v>
      </c>
      <c r="G10" t="s">
        <v>625</v>
      </c>
    </row>
    <row r="11" spans="1:7" ht="15">
      <c r="A11" s="1">
        <f>A10+1</f>
        <v>8</v>
      </c>
      <c r="B11" s="1">
        <v>290</v>
      </c>
      <c r="C11" t="s">
        <v>624</v>
      </c>
      <c r="D11" t="s">
        <v>623</v>
      </c>
      <c r="E11" s="1" t="s">
        <v>543</v>
      </c>
      <c r="F11" s="1" t="s">
        <v>16</v>
      </c>
      <c r="G11" t="s">
        <v>622</v>
      </c>
    </row>
    <row r="12" spans="1:7" ht="15">
      <c r="A12" s="1">
        <f>A11+1</f>
        <v>9</v>
      </c>
      <c r="B12" s="1">
        <v>309</v>
      </c>
      <c r="C12" t="s">
        <v>621</v>
      </c>
      <c r="D12" t="s">
        <v>620</v>
      </c>
      <c r="E12" s="1" t="s">
        <v>543</v>
      </c>
      <c r="F12" s="1" t="s">
        <v>27</v>
      </c>
      <c r="G12" t="s">
        <v>619</v>
      </c>
    </row>
    <row r="13" spans="1:7" ht="15">
      <c r="A13" s="1">
        <f>A12+1</f>
        <v>10</v>
      </c>
      <c r="B13" s="1">
        <v>289</v>
      </c>
      <c r="C13" t="s">
        <v>613</v>
      </c>
      <c r="D13" t="s">
        <v>612</v>
      </c>
      <c r="E13" s="1" t="s">
        <v>543</v>
      </c>
      <c r="F13" s="1" t="s">
        <v>16</v>
      </c>
      <c r="G13" t="s">
        <v>618</v>
      </c>
    </row>
    <row r="14" spans="1:7" ht="15">
      <c r="A14" s="1">
        <f>A13+1</f>
        <v>11</v>
      </c>
      <c r="B14" s="1">
        <v>292</v>
      </c>
      <c r="C14" t="s">
        <v>617</v>
      </c>
      <c r="D14" t="s">
        <v>372</v>
      </c>
      <c r="E14" s="1" t="s">
        <v>543</v>
      </c>
      <c r="F14" s="1" t="s">
        <v>16</v>
      </c>
      <c r="G14" t="s">
        <v>616</v>
      </c>
    </row>
    <row r="15" spans="1:7" ht="15">
      <c r="A15" s="1">
        <f>A14+1</f>
        <v>12</v>
      </c>
      <c r="B15" s="1">
        <v>284</v>
      </c>
      <c r="C15" t="s">
        <v>615</v>
      </c>
      <c r="D15" t="s">
        <v>291</v>
      </c>
      <c r="E15" s="1" t="s">
        <v>543</v>
      </c>
      <c r="F15" s="1" t="s">
        <v>9</v>
      </c>
      <c r="G15" t="s">
        <v>614</v>
      </c>
    </row>
    <row r="16" spans="1:7" ht="15">
      <c r="A16" s="1">
        <f>A15+1</f>
        <v>13</v>
      </c>
      <c r="B16" s="1">
        <v>289</v>
      </c>
      <c r="C16" t="s">
        <v>613</v>
      </c>
      <c r="D16" t="s">
        <v>612</v>
      </c>
      <c r="E16" s="1" t="s">
        <v>543</v>
      </c>
      <c r="F16" s="1" t="s">
        <v>16</v>
      </c>
      <c r="G16" t="s">
        <v>611</v>
      </c>
    </row>
    <row r="17" spans="1:7" ht="15">
      <c r="A17" s="1">
        <f>A16+1</f>
        <v>14</v>
      </c>
      <c r="B17" s="1">
        <v>269</v>
      </c>
      <c r="C17" t="s">
        <v>610</v>
      </c>
      <c r="D17" t="s">
        <v>303</v>
      </c>
      <c r="E17" s="1" t="s">
        <v>543</v>
      </c>
      <c r="F17" s="1" t="s">
        <v>69</v>
      </c>
      <c r="G17" t="s">
        <v>609</v>
      </c>
    </row>
    <row r="18" spans="1:7" ht="15">
      <c r="A18" s="1">
        <f>A17+1</f>
        <v>15</v>
      </c>
      <c r="B18" s="1">
        <v>288</v>
      </c>
      <c r="C18" t="s">
        <v>608</v>
      </c>
      <c r="D18" t="s">
        <v>313</v>
      </c>
      <c r="E18" s="1" t="s">
        <v>543</v>
      </c>
      <c r="F18" s="1" t="s">
        <v>9</v>
      </c>
      <c r="G18" t="s">
        <v>607</v>
      </c>
    </row>
    <row r="19" spans="1:7" ht="15">
      <c r="A19" s="1">
        <f>A18+1</f>
        <v>16</v>
      </c>
      <c r="B19" s="1">
        <v>271</v>
      </c>
      <c r="C19" t="s">
        <v>606</v>
      </c>
      <c r="D19" t="s">
        <v>605</v>
      </c>
      <c r="E19" s="1" t="s">
        <v>543</v>
      </c>
      <c r="F19" s="1" t="s">
        <v>69</v>
      </c>
      <c r="G19" t="s">
        <v>604</v>
      </c>
    </row>
    <row r="20" spans="1:7" ht="15">
      <c r="A20" s="1">
        <f>A19+1</f>
        <v>17</v>
      </c>
      <c r="B20" s="1">
        <v>312</v>
      </c>
      <c r="C20" t="s">
        <v>603</v>
      </c>
      <c r="D20" t="s">
        <v>283</v>
      </c>
      <c r="E20" s="1" t="s">
        <v>543</v>
      </c>
      <c r="F20" s="1" t="s">
        <v>12</v>
      </c>
      <c r="G20" t="s">
        <v>602</v>
      </c>
    </row>
    <row r="21" spans="1:7" ht="15">
      <c r="A21" s="1">
        <f>A20+1</f>
        <v>18</v>
      </c>
      <c r="B21" s="1">
        <v>307</v>
      </c>
      <c r="C21" t="s">
        <v>601</v>
      </c>
      <c r="D21" t="s">
        <v>310</v>
      </c>
      <c r="E21" s="1" t="s">
        <v>543</v>
      </c>
      <c r="F21" s="1" t="s">
        <v>27</v>
      </c>
      <c r="G21" t="s">
        <v>600</v>
      </c>
    </row>
    <row r="22" spans="1:7" ht="15">
      <c r="A22" s="1">
        <f>A21+1</f>
        <v>19</v>
      </c>
      <c r="B22" s="1">
        <v>297</v>
      </c>
      <c r="C22" t="s">
        <v>599</v>
      </c>
      <c r="D22" t="s">
        <v>481</v>
      </c>
      <c r="E22" s="1" t="s">
        <v>543</v>
      </c>
      <c r="F22" s="1" t="s">
        <v>135</v>
      </c>
      <c r="G22" t="s">
        <v>598</v>
      </c>
    </row>
    <row r="23" spans="1:7" ht="15">
      <c r="A23" s="1">
        <f>A22+1</f>
        <v>20</v>
      </c>
      <c r="B23" s="1">
        <v>296</v>
      </c>
      <c r="C23" t="s">
        <v>597</v>
      </c>
      <c r="D23" t="s">
        <v>313</v>
      </c>
      <c r="E23" s="1" t="s">
        <v>543</v>
      </c>
      <c r="F23" s="1" t="s">
        <v>135</v>
      </c>
      <c r="G23" t="s">
        <v>596</v>
      </c>
    </row>
    <row r="24" spans="1:7" ht="15">
      <c r="A24" s="1">
        <f>A23+1</f>
        <v>21</v>
      </c>
      <c r="B24" s="1">
        <v>313</v>
      </c>
      <c r="C24" t="s">
        <v>595</v>
      </c>
      <c r="D24" t="s">
        <v>594</v>
      </c>
      <c r="E24" s="1" t="s">
        <v>543</v>
      </c>
      <c r="F24" s="1" t="s">
        <v>12</v>
      </c>
      <c r="G24" t="s">
        <v>593</v>
      </c>
    </row>
    <row r="25" spans="1:7" ht="15">
      <c r="A25" s="1">
        <f>A24+1</f>
        <v>22</v>
      </c>
      <c r="B25" s="1">
        <v>301</v>
      </c>
      <c r="C25" t="s">
        <v>592</v>
      </c>
      <c r="D25" t="s">
        <v>591</v>
      </c>
      <c r="E25" s="1" t="s">
        <v>543</v>
      </c>
      <c r="F25" s="1" t="s">
        <v>46</v>
      </c>
      <c r="G25" t="s">
        <v>590</v>
      </c>
    </row>
    <row r="26" spans="1:7" ht="15">
      <c r="A26" s="1">
        <f>A25+1</f>
        <v>23</v>
      </c>
      <c r="B26" s="1">
        <v>300</v>
      </c>
      <c r="C26" t="s">
        <v>589</v>
      </c>
      <c r="D26" t="s">
        <v>588</v>
      </c>
      <c r="E26" s="1" t="s">
        <v>543</v>
      </c>
      <c r="F26" s="1" t="s">
        <v>46</v>
      </c>
      <c r="G26" t="s">
        <v>587</v>
      </c>
    </row>
    <row r="27" spans="1:7" ht="15">
      <c r="A27" s="1">
        <f>A26+1</f>
        <v>24</v>
      </c>
      <c r="B27" s="1">
        <v>304</v>
      </c>
      <c r="C27" t="s">
        <v>586</v>
      </c>
      <c r="D27" t="s">
        <v>550</v>
      </c>
      <c r="E27" s="1" t="s">
        <v>543</v>
      </c>
      <c r="F27" s="1" t="s">
        <v>27</v>
      </c>
      <c r="G27" t="s">
        <v>585</v>
      </c>
    </row>
    <row r="28" spans="1:7" ht="15">
      <c r="A28" s="1">
        <f>A27+1</f>
        <v>25</v>
      </c>
      <c r="B28" s="1">
        <v>311</v>
      </c>
      <c r="C28" t="s">
        <v>584</v>
      </c>
      <c r="D28" t="s">
        <v>301</v>
      </c>
      <c r="E28" s="1" t="s">
        <v>543</v>
      </c>
      <c r="F28" s="1" t="s">
        <v>12</v>
      </c>
      <c r="G28" t="s">
        <v>583</v>
      </c>
    </row>
    <row r="29" spans="1:7" ht="15">
      <c r="A29" s="1">
        <f>A28+1</f>
        <v>26</v>
      </c>
      <c r="B29" s="1">
        <v>281</v>
      </c>
      <c r="C29" t="s">
        <v>582</v>
      </c>
      <c r="D29" t="s">
        <v>581</v>
      </c>
      <c r="E29" s="1" t="s">
        <v>543</v>
      </c>
      <c r="F29" s="1" t="s">
        <v>102</v>
      </c>
      <c r="G29" t="s">
        <v>580</v>
      </c>
    </row>
    <row r="30" spans="1:7" ht="15">
      <c r="A30" s="1">
        <f>A29+1</f>
        <v>27</v>
      </c>
      <c r="B30" s="1">
        <v>277</v>
      </c>
      <c r="C30" t="s">
        <v>579</v>
      </c>
      <c r="D30" t="s">
        <v>578</v>
      </c>
      <c r="E30" s="1" t="s">
        <v>543</v>
      </c>
      <c r="F30" s="1" t="s">
        <v>171</v>
      </c>
      <c r="G30" t="s">
        <v>577</v>
      </c>
    </row>
    <row r="31" spans="1:7" ht="15">
      <c r="A31" s="1">
        <f>A30+1</f>
        <v>28</v>
      </c>
      <c r="B31" s="1">
        <v>302</v>
      </c>
      <c r="C31" t="s">
        <v>576</v>
      </c>
      <c r="D31" t="s">
        <v>416</v>
      </c>
      <c r="E31" s="1" t="s">
        <v>543</v>
      </c>
      <c r="F31" s="1" t="s">
        <v>27</v>
      </c>
      <c r="G31" t="s">
        <v>575</v>
      </c>
    </row>
    <row r="32" spans="1:7" ht="15">
      <c r="A32" s="1">
        <f>A31+1</f>
        <v>29</v>
      </c>
      <c r="B32" s="1">
        <v>310</v>
      </c>
      <c r="C32" t="s">
        <v>574</v>
      </c>
      <c r="D32" t="s">
        <v>573</v>
      </c>
      <c r="E32" s="1" t="s">
        <v>543</v>
      </c>
      <c r="F32" s="1" t="s">
        <v>27</v>
      </c>
      <c r="G32" t="s">
        <v>572</v>
      </c>
    </row>
    <row r="33" spans="1:7" ht="15">
      <c r="A33" s="1">
        <v>30</v>
      </c>
      <c r="B33" s="1">
        <v>286</v>
      </c>
      <c r="C33" t="s">
        <v>571</v>
      </c>
      <c r="D33" t="s">
        <v>570</v>
      </c>
      <c r="E33" s="1" t="s">
        <v>543</v>
      </c>
      <c r="F33" s="1" t="s">
        <v>9</v>
      </c>
      <c r="G33" t="s">
        <v>569</v>
      </c>
    </row>
    <row r="34" spans="2:7" ht="15">
      <c r="B34" s="1">
        <v>308</v>
      </c>
      <c r="C34" t="s">
        <v>568</v>
      </c>
      <c r="D34" t="s">
        <v>567</v>
      </c>
      <c r="E34" s="1" t="s">
        <v>543</v>
      </c>
      <c r="F34" s="1" t="s">
        <v>27</v>
      </c>
      <c r="G34" t="s">
        <v>273</v>
      </c>
    </row>
    <row r="35" spans="2:5" ht="15">
      <c r="B35" s="1">
        <v>322</v>
      </c>
      <c r="E35" s="1" t="s">
        <v>543</v>
      </c>
    </row>
    <row r="36" spans="2:6" ht="15">
      <c r="B36" s="1">
        <v>295</v>
      </c>
      <c r="C36" t="s">
        <v>566</v>
      </c>
      <c r="D36" t="s">
        <v>565</v>
      </c>
      <c r="E36" s="1" t="s">
        <v>543</v>
      </c>
      <c r="F36" s="1" t="s">
        <v>16</v>
      </c>
    </row>
    <row r="37" spans="2:5" ht="15">
      <c r="B37" s="1">
        <v>317</v>
      </c>
      <c r="E37" s="1" t="s">
        <v>543</v>
      </c>
    </row>
    <row r="38" spans="2:5" ht="15">
      <c r="B38" s="1">
        <v>323</v>
      </c>
      <c r="E38" s="1" t="s">
        <v>543</v>
      </c>
    </row>
    <row r="39" spans="2:6" ht="15">
      <c r="B39" s="1">
        <v>273</v>
      </c>
      <c r="C39" t="s">
        <v>564</v>
      </c>
      <c r="D39" t="s">
        <v>301</v>
      </c>
      <c r="E39" s="1" t="s">
        <v>543</v>
      </c>
      <c r="F39" s="1" t="s">
        <v>171</v>
      </c>
    </row>
    <row r="40" spans="2:5" ht="15">
      <c r="B40" s="1">
        <v>315</v>
      </c>
      <c r="E40" s="1" t="s">
        <v>543</v>
      </c>
    </row>
    <row r="41" spans="2:6" ht="15">
      <c r="B41" s="1">
        <v>282</v>
      </c>
      <c r="C41" t="s">
        <v>563</v>
      </c>
      <c r="D41" t="s">
        <v>562</v>
      </c>
      <c r="E41" s="1" t="s">
        <v>543</v>
      </c>
      <c r="F41" s="1" t="s">
        <v>102</v>
      </c>
    </row>
    <row r="42" spans="2:6" ht="15">
      <c r="B42" s="1">
        <v>287</v>
      </c>
      <c r="C42" t="s">
        <v>561</v>
      </c>
      <c r="D42" t="s">
        <v>560</v>
      </c>
      <c r="E42" s="1" t="s">
        <v>543</v>
      </c>
      <c r="F42" s="1" t="s">
        <v>9</v>
      </c>
    </row>
    <row r="43" spans="2:6" ht="15">
      <c r="B43" s="1">
        <v>278</v>
      </c>
      <c r="C43" t="s">
        <v>559</v>
      </c>
      <c r="D43" t="s">
        <v>550</v>
      </c>
      <c r="E43" s="1" t="s">
        <v>543</v>
      </c>
      <c r="F43" s="1" t="s">
        <v>171</v>
      </c>
    </row>
    <row r="44" spans="2:6" ht="15">
      <c r="B44" s="1">
        <v>268</v>
      </c>
      <c r="C44" t="s">
        <v>558</v>
      </c>
      <c r="D44" t="s">
        <v>416</v>
      </c>
      <c r="E44" s="1" t="s">
        <v>543</v>
      </c>
      <c r="F44" s="1" t="s">
        <v>69</v>
      </c>
    </row>
    <row r="45" spans="2:6" ht="15">
      <c r="B45" s="1">
        <v>275</v>
      </c>
      <c r="C45" t="s">
        <v>557</v>
      </c>
      <c r="D45" t="s">
        <v>303</v>
      </c>
      <c r="E45" s="1" t="s">
        <v>543</v>
      </c>
      <c r="F45" s="1" t="s">
        <v>171</v>
      </c>
    </row>
    <row r="46" spans="2:6" ht="15">
      <c r="B46" s="1">
        <v>279</v>
      </c>
      <c r="C46" t="s">
        <v>556</v>
      </c>
      <c r="D46" t="s">
        <v>555</v>
      </c>
      <c r="E46" s="1" t="s">
        <v>543</v>
      </c>
      <c r="F46" s="1" t="s">
        <v>171</v>
      </c>
    </row>
    <row r="47" spans="2:5" ht="15">
      <c r="B47" s="1">
        <v>318</v>
      </c>
      <c r="E47" s="1" t="s">
        <v>543</v>
      </c>
    </row>
    <row r="48" spans="2:6" ht="15">
      <c r="B48" s="1">
        <v>291</v>
      </c>
      <c r="C48" t="s">
        <v>554</v>
      </c>
      <c r="D48" t="s">
        <v>553</v>
      </c>
      <c r="E48" s="1" t="s">
        <v>543</v>
      </c>
      <c r="F48" s="1" t="s">
        <v>16</v>
      </c>
    </row>
    <row r="49" spans="2:5" ht="15">
      <c r="B49" s="1">
        <v>316</v>
      </c>
      <c r="E49" s="1" t="s">
        <v>543</v>
      </c>
    </row>
    <row r="50" spans="2:6" ht="15">
      <c r="B50" s="1">
        <v>270</v>
      </c>
      <c r="C50" t="s">
        <v>552</v>
      </c>
      <c r="D50" t="s">
        <v>279</v>
      </c>
      <c r="E50" s="1" t="s">
        <v>543</v>
      </c>
      <c r="F50" s="1" t="s">
        <v>69</v>
      </c>
    </row>
    <row r="51" spans="2:6" ht="15">
      <c r="B51" s="1">
        <v>274</v>
      </c>
      <c r="C51" t="s">
        <v>551</v>
      </c>
      <c r="D51" t="s">
        <v>550</v>
      </c>
      <c r="E51" s="1" t="s">
        <v>543</v>
      </c>
      <c r="F51" s="1" t="s">
        <v>171</v>
      </c>
    </row>
    <row r="52" spans="2:6" ht="15">
      <c r="B52" s="1">
        <v>272</v>
      </c>
      <c r="C52" t="s">
        <v>549</v>
      </c>
      <c r="D52" t="s">
        <v>548</v>
      </c>
      <c r="E52" s="1" t="s">
        <v>543</v>
      </c>
      <c r="F52" s="1" t="s">
        <v>69</v>
      </c>
    </row>
    <row r="53" spans="2:6" ht="15">
      <c r="B53" s="1">
        <v>276</v>
      </c>
      <c r="C53" t="s">
        <v>547</v>
      </c>
      <c r="D53" t="s">
        <v>313</v>
      </c>
      <c r="E53" s="1" t="s">
        <v>543</v>
      </c>
      <c r="F53" s="1" t="s">
        <v>171</v>
      </c>
    </row>
    <row r="54" spans="2:5" ht="15">
      <c r="B54" s="1">
        <v>320</v>
      </c>
      <c r="E54" s="1" t="s">
        <v>543</v>
      </c>
    </row>
    <row r="55" spans="2:5" ht="15">
      <c r="B55" s="1">
        <v>319</v>
      </c>
      <c r="E55" s="1" t="s">
        <v>543</v>
      </c>
    </row>
    <row r="56" spans="2:5" ht="15">
      <c r="B56" s="1">
        <v>321</v>
      </c>
      <c r="E56" s="1" t="s">
        <v>543</v>
      </c>
    </row>
    <row r="57" spans="2:5" ht="15">
      <c r="B57" s="1">
        <v>314</v>
      </c>
      <c r="E57" s="1" t="s">
        <v>543</v>
      </c>
    </row>
    <row r="58" spans="2:6" ht="15">
      <c r="B58" s="1">
        <v>305</v>
      </c>
      <c r="C58" t="s">
        <v>546</v>
      </c>
      <c r="D58" t="s">
        <v>361</v>
      </c>
      <c r="E58" s="1" t="s">
        <v>543</v>
      </c>
      <c r="F58" s="1" t="s">
        <v>27</v>
      </c>
    </row>
    <row r="59" spans="2:6" ht="15">
      <c r="B59" s="1">
        <v>285</v>
      </c>
      <c r="C59" t="s">
        <v>545</v>
      </c>
      <c r="D59" t="s">
        <v>310</v>
      </c>
      <c r="E59" s="1" t="s">
        <v>543</v>
      </c>
      <c r="F59" s="1" t="s">
        <v>9</v>
      </c>
    </row>
    <row r="60" spans="2:6" ht="15">
      <c r="B60" s="1">
        <v>280</v>
      </c>
      <c r="C60" t="s">
        <v>544</v>
      </c>
      <c r="D60" t="s">
        <v>416</v>
      </c>
      <c r="E60" s="1" t="s">
        <v>543</v>
      </c>
      <c r="F60" s="1" t="s">
        <v>102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2" width="11.421875" style="1" customWidth="1"/>
    <col min="5" max="5" width="11.421875" style="1" customWidth="1"/>
    <col min="6" max="6" width="29.8515625" style="1" customWidth="1"/>
    <col min="7" max="7" width="11.421875" style="1" customWidth="1"/>
  </cols>
  <sheetData>
    <row r="1" spans="1:7" ht="19.5" thickBot="1">
      <c r="A1" s="21" t="s">
        <v>932</v>
      </c>
      <c r="B1" s="20"/>
      <c r="C1" s="20"/>
      <c r="D1" s="20"/>
      <c r="E1" s="20"/>
      <c r="F1" s="20"/>
      <c r="G1" s="19"/>
    </row>
    <row r="3" spans="1:7" s="4" customFormat="1" ht="15">
      <c r="A3" s="5" t="s">
        <v>272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</row>
    <row r="4" spans="1:7" ht="15">
      <c r="A4" s="2">
        <v>1</v>
      </c>
      <c r="B4" s="2">
        <v>381</v>
      </c>
      <c r="C4" s="3" t="s">
        <v>931</v>
      </c>
      <c r="D4" s="3" t="s">
        <v>930</v>
      </c>
      <c r="E4" s="2" t="s">
        <v>771</v>
      </c>
      <c r="F4" s="2" t="s">
        <v>23</v>
      </c>
      <c r="G4" s="2" t="s">
        <v>929</v>
      </c>
    </row>
    <row r="5" spans="1:7" ht="15">
      <c r="A5" s="2">
        <v>2</v>
      </c>
      <c r="B5" s="2">
        <v>435</v>
      </c>
      <c r="C5" s="3" t="s">
        <v>889</v>
      </c>
      <c r="D5" s="3" t="s">
        <v>647</v>
      </c>
      <c r="E5" s="2" t="s">
        <v>771</v>
      </c>
      <c r="F5" s="2" t="s">
        <v>27</v>
      </c>
      <c r="G5" s="2" t="s">
        <v>928</v>
      </c>
    </row>
    <row r="6" spans="1:7" ht="15">
      <c r="A6" s="2">
        <v>3</v>
      </c>
      <c r="B6" s="2">
        <v>432</v>
      </c>
      <c r="C6" s="3" t="s">
        <v>927</v>
      </c>
      <c r="D6" s="3" t="s">
        <v>926</v>
      </c>
      <c r="E6" s="2" t="s">
        <v>771</v>
      </c>
      <c r="F6" s="2" t="s">
        <v>46</v>
      </c>
      <c r="G6" s="2" t="s">
        <v>925</v>
      </c>
    </row>
    <row r="7" spans="1:7" ht="15">
      <c r="A7" s="1">
        <v>4</v>
      </c>
      <c r="B7" s="1">
        <v>422</v>
      </c>
      <c r="C7" t="s">
        <v>924</v>
      </c>
      <c r="D7" t="s">
        <v>95</v>
      </c>
      <c r="E7" s="1" t="s">
        <v>771</v>
      </c>
      <c r="F7" s="1" t="s">
        <v>135</v>
      </c>
      <c r="G7" s="1" t="s">
        <v>923</v>
      </c>
    </row>
    <row r="8" spans="1:7" ht="15">
      <c r="A8" s="1">
        <v>5</v>
      </c>
      <c r="B8" s="1">
        <v>439</v>
      </c>
      <c r="C8" t="s">
        <v>922</v>
      </c>
      <c r="D8" t="s">
        <v>921</v>
      </c>
      <c r="E8" s="1" t="s">
        <v>771</v>
      </c>
      <c r="F8" s="1" t="s">
        <v>27</v>
      </c>
      <c r="G8" s="1" t="s">
        <v>920</v>
      </c>
    </row>
    <row r="9" spans="1:7" ht="15">
      <c r="A9" s="1">
        <v>6</v>
      </c>
      <c r="B9" s="1">
        <v>428</v>
      </c>
      <c r="C9" t="s">
        <v>919</v>
      </c>
      <c r="D9" t="s">
        <v>918</v>
      </c>
      <c r="E9" s="1" t="s">
        <v>771</v>
      </c>
      <c r="F9" s="1" t="s">
        <v>46</v>
      </c>
      <c r="G9" s="1" t="s">
        <v>917</v>
      </c>
    </row>
    <row r="10" spans="1:7" ht="15">
      <c r="A10" s="1">
        <v>7</v>
      </c>
      <c r="B10" s="1">
        <v>437</v>
      </c>
      <c r="C10" t="s">
        <v>916</v>
      </c>
      <c r="D10" t="s">
        <v>915</v>
      </c>
      <c r="E10" s="1" t="s">
        <v>771</v>
      </c>
      <c r="F10" s="1" t="s">
        <v>27</v>
      </c>
      <c r="G10" s="1" t="s">
        <v>914</v>
      </c>
    </row>
    <row r="11" spans="1:7" ht="15">
      <c r="A11" s="1">
        <v>8</v>
      </c>
      <c r="B11" s="1">
        <v>380</v>
      </c>
      <c r="C11" t="s">
        <v>913</v>
      </c>
      <c r="D11" t="s">
        <v>912</v>
      </c>
      <c r="E11" s="1" t="s">
        <v>771</v>
      </c>
      <c r="F11" s="1" t="s">
        <v>23</v>
      </c>
      <c r="G11" s="1" t="s">
        <v>911</v>
      </c>
    </row>
    <row r="12" spans="1:7" ht="15">
      <c r="A12" s="1">
        <v>9</v>
      </c>
      <c r="B12" s="1">
        <v>415</v>
      </c>
      <c r="C12" t="s">
        <v>910</v>
      </c>
      <c r="D12" t="s">
        <v>909</v>
      </c>
      <c r="E12" s="1" t="s">
        <v>771</v>
      </c>
      <c r="F12" s="1" t="s">
        <v>16</v>
      </c>
      <c r="G12" s="1" t="s">
        <v>908</v>
      </c>
    </row>
    <row r="13" spans="1:7" ht="15">
      <c r="A13" s="1">
        <v>10</v>
      </c>
      <c r="B13" s="1">
        <v>453</v>
      </c>
      <c r="E13" s="1" t="s">
        <v>771</v>
      </c>
      <c r="G13" s="1" t="s">
        <v>907</v>
      </c>
    </row>
    <row r="14" spans="1:7" ht="15">
      <c r="A14" s="1">
        <f>A13+1</f>
        <v>11</v>
      </c>
      <c r="B14" s="1">
        <v>417</v>
      </c>
      <c r="C14" t="s">
        <v>906</v>
      </c>
      <c r="D14" t="s">
        <v>905</v>
      </c>
      <c r="E14" s="1" t="s">
        <v>771</v>
      </c>
      <c r="F14" s="1" t="s">
        <v>16</v>
      </c>
      <c r="G14" s="1" t="s">
        <v>904</v>
      </c>
    </row>
    <row r="15" spans="1:7" ht="15">
      <c r="A15" s="1">
        <f>A14+1</f>
        <v>12</v>
      </c>
      <c r="B15" s="1">
        <v>414</v>
      </c>
      <c r="C15" t="s">
        <v>903</v>
      </c>
      <c r="D15" t="s">
        <v>89</v>
      </c>
      <c r="E15" s="1" t="s">
        <v>771</v>
      </c>
      <c r="F15" s="1" t="s">
        <v>16</v>
      </c>
      <c r="G15" s="1" t="s">
        <v>902</v>
      </c>
    </row>
    <row r="16" spans="1:7" ht="15">
      <c r="A16" s="1">
        <f>A15+1</f>
        <v>13</v>
      </c>
      <c r="B16" s="1">
        <v>382</v>
      </c>
      <c r="C16" t="s">
        <v>901</v>
      </c>
      <c r="D16" t="s">
        <v>255</v>
      </c>
      <c r="E16" s="1" t="s">
        <v>771</v>
      </c>
      <c r="F16" s="1" t="s">
        <v>23</v>
      </c>
      <c r="G16" s="1" t="s">
        <v>900</v>
      </c>
    </row>
    <row r="17" spans="1:7" ht="15">
      <c r="A17" s="1">
        <f>A16+1</f>
        <v>14</v>
      </c>
      <c r="B17" s="1">
        <v>418</v>
      </c>
      <c r="C17" t="s">
        <v>61</v>
      </c>
      <c r="D17" t="s">
        <v>123</v>
      </c>
      <c r="E17" s="1" t="s">
        <v>771</v>
      </c>
      <c r="F17" s="1" t="s">
        <v>16</v>
      </c>
      <c r="G17" s="1" t="s">
        <v>899</v>
      </c>
    </row>
    <row r="18" spans="1:7" ht="15">
      <c r="A18" s="1">
        <f>A17+1</f>
        <v>15</v>
      </c>
      <c r="B18" s="1">
        <v>401</v>
      </c>
      <c r="C18" t="s">
        <v>898</v>
      </c>
      <c r="D18" t="s">
        <v>897</v>
      </c>
      <c r="E18" s="1" t="s">
        <v>771</v>
      </c>
      <c r="F18" s="1" t="s">
        <v>131</v>
      </c>
      <c r="G18" s="1" t="s">
        <v>896</v>
      </c>
    </row>
    <row r="19" spans="1:7" ht="15">
      <c r="A19" s="1">
        <f>A18+1</f>
        <v>16</v>
      </c>
      <c r="B19" s="1">
        <v>443</v>
      </c>
      <c r="C19" t="s">
        <v>895</v>
      </c>
      <c r="D19" t="s">
        <v>894</v>
      </c>
      <c r="E19" s="1" t="s">
        <v>771</v>
      </c>
      <c r="F19" s="1" t="s">
        <v>12</v>
      </c>
      <c r="G19" s="1" t="s">
        <v>893</v>
      </c>
    </row>
    <row r="20" spans="1:7" ht="15">
      <c r="A20" s="1">
        <f>A19+1</f>
        <v>17</v>
      </c>
      <c r="B20" s="1">
        <v>413</v>
      </c>
      <c r="C20" t="s">
        <v>892</v>
      </c>
      <c r="D20" t="s">
        <v>891</v>
      </c>
      <c r="E20" s="1" t="s">
        <v>771</v>
      </c>
      <c r="F20" s="1" t="s">
        <v>16</v>
      </c>
      <c r="G20" s="1" t="s">
        <v>890</v>
      </c>
    </row>
    <row r="21" spans="1:7" ht="15">
      <c r="A21" s="1">
        <f>A20+1</f>
        <v>18</v>
      </c>
      <c r="B21" s="1">
        <v>412</v>
      </c>
      <c r="C21" t="s">
        <v>889</v>
      </c>
      <c r="D21" t="s">
        <v>888</v>
      </c>
      <c r="E21" s="1" t="s">
        <v>771</v>
      </c>
      <c r="F21" s="1" t="s">
        <v>16</v>
      </c>
      <c r="G21" s="1" t="s">
        <v>887</v>
      </c>
    </row>
    <row r="22" spans="1:7" ht="15">
      <c r="A22" s="1">
        <f>A21+1</f>
        <v>19</v>
      </c>
      <c r="B22" s="1">
        <v>385</v>
      </c>
      <c r="C22" t="s">
        <v>886</v>
      </c>
      <c r="D22" t="s">
        <v>885</v>
      </c>
      <c r="E22" s="1" t="s">
        <v>771</v>
      </c>
      <c r="F22" s="1" t="s">
        <v>69</v>
      </c>
      <c r="G22" s="1" t="s">
        <v>884</v>
      </c>
    </row>
    <row r="23" spans="1:7" ht="15">
      <c r="A23" s="1">
        <f>A22+1</f>
        <v>20</v>
      </c>
      <c r="B23" s="1">
        <v>411</v>
      </c>
      <c r="C23" t="s">
        <v>883</v>
      </c>
      <c r="D23" t="s">
        <v>33</v>
      </c>
      <c r="E23" s="1" t="s">
        <v>771</v>
      </c>
      <c r="F23" s="1" t="s">
        <v>16</v>
      </c>
      <c r="G23" s="1" t="s">
        <v>882</v>
      </c>
    </row>
    <row r="24" spans="1:7" ht="15">
      <c r="A24" s="1">
        <f>A23+1</f>
        <v>21</v>
      </c>
      <c r="B24" s="1">
        <v>436</v>
      </c>
      <c r="C24" t="s">
        <v>881</v>
      </c>
      <c r="D24" t="s">
        <v>880</v>
      </c>
      <c r="E24" s="1" t="s">
        <v>771</v>
      </c>
      <c r="F24" s="1" t="s">
        <v>27</v>
      </c>
      <c r="G24" s="1" t="s">
        <v>879</v>
      </c>
    </row>
    <row r="25" spans="1:7" ht="15">
      <c r="A25" s="1">
        <f>A24+1</f>
        <v>22</v>
      </c>
      <c r="B25" s="1">
        <v>440</v>
      </c>
      <c r="C25" t="s">
        <v>878</v>
      </c>
      <c r="D25" t="s">
        <v>877</v>
      </c>
      <c r="E25" s="1" t="s">
        <v>771</v>
      </c>
      <c r="F25" s="1" t="s">
        <v>27</v>
      </c>
      <c r="G25" s="1" t="s">
        <v>876</v>
      </c>
    </row>
    <row r="26" spans="1:7" ht="15">
      <c r="A26" s="1">
        <f>A25+1</f>
        <v>23</v>
      </c>
      <c r="B26" s="1">
        <v>398</v>
      </c>
      <c r="C26" t="s">
        <v>875</v>
      </c>
      <c r="D26" t="s">
        <v>797</v>
      </c>
      <c r="E26" s="1" t="s">
        <v>771</v>
      </c>
      <c r="F26" s="1" t="s">
        <v>160</v>
      </c>
      <c r="G26" s="1" t="s">
        <v>874</v>
      </c>
    </row>
    <row r="27" spans="1:7" ht="15">
      <c r="A27" s="1">
        <f>A26+1</f>
        <v>24</v>
      </c>
      <c r="B27" s="1">
        <v>374</v>
      </c>
      <c r="C27" t="s">
        <v>873</v>
      </c>
      <c r="D27" t="s">
        <v>872</v>
      </c>
      <c r="E27" s="1" t="s">
        <v>771</v>
      </c>
      <c r="F27" s="1" t="s">
        <v>23</v>
      </c>
      <c r="G27" s="1" t="s">
        <v>871</v>
      </c>
    </row>
    <row r="28" spans="1:6" ht="15">
      <c r="A28" s="1">
        <f>A27+1</f>
        <v>25</v>
      </c>
      <c r="B28" s="1">
        <v>377</v>
      </c>
      <c r="C28" t="s">
        <v>312</v>
      </c>
      <c r="D28" t="s">
        <v>870</v>
      </c>
      <c r="E28" s="1" t="s">
        <v>771</v>
      </c>
      <c r="F28" s="1" t="s">
        <v>23</v>
      </c>
    </row>
    <row r="29" spans="1:7" ht="15">
      <c r="A29" s="1">
        <f>A28+1</f>
        <v>26</v>
      </c>
      <c r="B29" s="1">
        <v>387</v>
      </c>
      <c r="C29" t="s">
        <v>869</v>
      </c>
      <c r="D29" t="s">
        <v>868</v>
      </c>
      <c r="E29" s="1" t="s">
        <v>771</v>
      </c>
      <c r="F29" s="1" t="s">
        <v>69</v>
      </c>
      <c r="G29" s="1" t="s">
        <v>867</v>
      </c>
    </row>
    <row r="30" spans="1:7" ht="15">
      <c r="A30" s="1">
        <f>A29+1</f>
        <v>27</v>
      </c>
      <c r="B30" s="1">
        <v>379</v>
      </c>
      <c r="C30" t="s">
        <v>866</v>
      </c>
      <c r="D30" t="s">
        <v>163</v>
      </c>
      <c r="E30" s="1" t="s">
        <v>771</v>
      </c>
      <c r="F30" s="1" t="s">
        <v>23</v>
      </c>
      <c r="G30" s="1" t="s">
        <v>865</v>
      </c>
    </row>
    <row r="31" spans="1:7" ht="15">
      <c r="A31" s="1">
        <f>A30+1</f>
        <v>28</v>
      </c>
      <c r="B31" s="1">
        <v>442</v>
      </c>
      <c r="C31" t="s">
        <v>864</v>
      </c>
      <c r="D31" t="s">
        <v>174</v>
      </c>
      <c r="E31" s="1" t="s">
        <v>771</v>
      </c>
      <c r="F31" s="1" t="s">
        <v>12</v>
      </c>
      <c r="G31" s="1" t="s">
        <v>863</v>
      </c>
    </row>
    <row r="32" spans="1:7" ht="15">
      <c r="A32" s="1">
        <f>A31+1</f>
        <v>29</v>
      </c>
      <c r="B32" s="1">
        <v>429</v>
      </c>
      <c r="C32" t="s">
        <v>862</v>
      </c>
      <c r="D32" t="s">
        <v>861</v>
      </c>
      <c r="E32" s="1" t="s">
        <v>771</v>
      </c>
      <c r="F32" s="1" t="s">
        <v>46</v>
      </c>
      <c r="G32" s="1" t="s">
        <v>860</v>
      </c>
    </row>
    <row r="33" spans="1:7" ht="15">
      <c r="A33" s="1">
        <f>A32+1</f>
        <v>30</v>
      </c>
      <c r="B33" s="1">
        <v>410</v>
      </c>
      <c r="C33" t="s">
        <v>859</v>
      </c>
      <c r="D33" t="s">
        <v>86</v>
      </c>
      <c r="E33" s="1" t="s">
        <v>771</v>
      </c>
      <c r="F33" s="1" t="s">
        <v>9</v>
      </c>
      <c r="G33" s="1" t="s">
        <v>858</v>
      </c>
    </row>
    <row r="34" spans="1:7" ht="15">
      <c r="A34" s="1">
        <f>A33+1</f>
        <v>31</v>
      </c>
      <c r="B34" s="1">
        <v>431</v>
      </c>
      <c r="C34" t="s">
        <v>857</v>
      </c>
      <c r="D34" t="s">
        <v>856</v>
      </c>
      <c r="E34" s="1" t="s">
        <v>771</v>
      </c>
      <c r="F34" s="1" t="s">
        <v>46</v>
      </c>
      <c r="G34" s="1" t="s">
        <v>855</v>
      </c>
    </row>
    <row r="35" spans="1:7" ht="15">
      <c r="A35" s="1">
        <f>A34+1</f>
        <v>32</v>
      </c>
      <c r="B35" s="1">
        <v>425</v>
      </c>
      <c r="C35" t="s">
        <v>179</v>
      </c>
      <c r="D35" t="s">
        <v>277</v>
      </c>
      <c r="E35" s="1" t="s">
        <v>771</v>
      </c>
      <c r="F35" s="1" t="s">
        <v>135</v>
      </c>
      <c r="G35" s="1" t="s">
        <v>665</v>
      </c>
    </row>
    <row r="36" spans="1:7" ht="15">
      <c r="A36" s="1">
        <f>A35+1</f>
        <v>33</v>
      </c>
      <c r="B36" s="1">
        <v>441</v>
      </c>
      <c r="C36" t="s">
        <v>854</v>
      </c>
      <c r="D36" t="s">
        <v>101</v>
      </c>
      <c r="E36" s="1" t="s">
        <v>771</v>
      </c>
      <c r="F36" s="1" t="s">
        <v>27</v>
      </c>
      <c r="G36" s="1" t="s">
        <v>853</v>
      </c>
    </row>
    <row r="37" spans="1:7" ht="15">
      <c r="A37" s="1">
        <f>A36+1</f>
        <v>34</v>
      </c>
      <c r="B37" s="1">
        <v>427</v>
      </c>
      <c r="C37" t="s">
        <v>852</v>
      </c>
      <c r="D37" t="s">
        <v>851</v>
      </c>
      <c r="E37" s="1" t="s">
        <v>771</v>
      </c>
      <c r="F37" s="1" t="s">
        <v>135</v>
      </c>
      <c r="G37" s="1" t="s">
        <v>850</v>
      </c>
    </row>
    <row r="38" spans="1:7" ht="15">
      <c r="A38" s="1">
        <f>A37+1</f>
        <v>35</v>
      </c>
      <c r="B38" s="1">
        <v>384</v>
      </c>
      <c r="C38" t="s">
        <v>849</v>
      </c>
      <c r="D38" t="s">
        <v>848</v>
      </c>
      <c r="E38" s="1" t="s">
        <v>771</v>
      </c>
      <c r="F38" s="1" t="s">
        <v>69</v>
      </c>
      <c r="G38" s="1" t="s">
        <v>847</v>
      </c>
    </row>
    <row r="39" spans="1:7" ht="15">
      <c r="A39" s="1">
        <f>A38+1</f>
        <v>36</v>
      </c>
      <c r="B39" s="1">
        <v>386</v>
      </c>
      <c r="C39" t="s">
        <v>846</v>
      </c>
      <c r="D39" t="s">
        <v>845</v>
      </c>
      <c r="E39" s="1" t="s">
        <v>771</v>
      </c>
      <c r="F39" s="1" t="s">
        <v>69</v>
      </c>
      <c r="G39" s="1" t="s">
        <v>844</v>
      </c>
    </row>
    <row r="40" spans="1:7" ht="15">
      <c r="A40" s="1">
        <f>A39+1</f>
        <v>37</v>
      </c>
      <c r="B40" s="1">
        <v>434</v>
      </c>
      <c r="C40" t="s">
        <v>331</v>
      </c>
      <c r="D40" t="s">
        <v>843</v>
      </c>
      <c r="E40" s="1" t="s">
        <v>771</v>
      </c>
      <c r="F40" s="1" t="s">
        <v>27</v>
      </c>
      <c r="G40" s="1" t="s">
        <v>842</v>
      </c>
    </row>
    <row r="41" spans="1:7" ht="15">
      <c r="A41" s="1">
        <f>A40+1</f>
        <v>38</v>
      </c>
      <c r="B41" s="1">
        <v>373</v>
      </c>
      <c r="C41" t="s">
        <v>841</v>
      </c>
      <c r="D41" t="s">
        <v>708</v>
      </c>
      <c r="E41" s="1" t="s">
        <v>771</v>
      </c>
      <c r="F41" s="1" t="s">
        <v>23</v>
      </c>
      <c r="G41" s="1" t="s">
        <v>840</v>
      </c>
    </row>
    <row r="42" spans="1:7" ht="15">
      <c r="A42" s="1">
        <f>A41+1</f>
        <v>39</v>
      </c>
      <c r="B42" s="1">
        <v>420</v>
      </c>
      <c r="C42" t="s">
        <v>839</v>
      </c>
      <c r="D42" t="s">
        <v>838</v>
      </c>
      <c r="E42" s="1" t="s">
        <v>771</v>
      </c>
      <c r="F42" s="1" t="s">
        <v>135</v>
      </c>
      <c r="G42" s="1" t="s">
        <v>837</v>
      </c>
    </row>
    <row r="43" spans="1:7" ht="15">
      <c r="A43" s="1">
        <f>A42+1</f>
        <v>40</v>
      </c>
      <c r="B43" s="1">
        <v>438</v>
      </c>
      <c r="C43" t="s">
        <v>836</v>
      </c>
      <c r="D43" t="s">
        <v>835</v>
      </c>
      <c r="E43" s="1" t="s">
        <v>771</v>
      </c>
      <c r="F43" s="1" t="s">
        <v>27</v>
      </c>
      <c r="G43" s="1" t="s">
        <v>834</v>
      </c>
    </row>
    <row r="44" spans="1:7" ht="15">
      <c r="A44" s="1">
        <f>A43+1</f>
        <v>41</v>
      </c>
      <c r="B44" s="1">
        <v>416</v>
      </c>
      <c r="C44" t="s">
        <v>833</v>
      </c>
      <c r="D44" t="s">
        <v>832</v>
      </c>
      <c r="E44" s="1" t="s">
        <v>771</v>
      </c>
      <c r="F44" s="1" t="s">
        <v>16</v>
      </c>
      <c r="G44" s="1" t="s">
        <v>831</v>
      </c>
    </row>
    <row r="45" spans="1:7" ht="15">
      <c r="A45" s="1">
        <f>A44+1</f>
        <v>42</v>
      </c>
      <c r="B45" s="1">
        <v>430</v>
      </c>
      <c r="C45" t="s">
        <v>830</v>
      </c>
      <c r="D45" t="s">
        <v>829</v>
      </c>
      <c r="E45" s="1" t="s">
        <v>771</v>
      </c>
      <c r="F45" s="1" t="s">
        <v>46</v>
      </c>
      <c r="G45" s="1" t="s">
        <v>828</v>
      </c>
    </row>
    <row r="46" spans="1:7" ht="15">
      <c r="A46" s="1">
        <f>A45+1</f>
        <v>43</v>
      </c>
      <c r="B46" s="1">
        <v>424</v>
      </c>
      <c r="C46" t="s">
        <v>672</v>
      </c>
      <c r="D46" t="s">
        <v>30</v>
      </c>
      <c r="E46" s="1" t="s">
        <v>771</v>
      </c>
      <c r="F46" s="1" t="s">
        <v>135</v>
      </c>
      <c r="G46" s="1" t="s">
        <v>827</v>
      </c>
    </row>
    <row r="47" spans="1:7" ht="15">
      <c r="A47" s="1">
        <f>A46+1</f>
        <v>44</v>
      </c>
      <c r="B47" s="1">
        <v>383</v>
      </c>
      <c r="C47" t="s">
        <v>564</v>
      </c>
      <c r="D47" t="s">
        <v>15</v>
      </c>
      <c r="E47" s="1" t="s">
        <v>771</v>
      </c>
      <c r="F47" s="1" t="s">
        <v>69</v>
      </c>
      <c r="G47" s="1" t="s">
        <v>826</v>
      </c>
    </row>
    <row r="48" spans="1:7" ht="15">
      <c r="A48" s="1">
        <f>A47+1</f>
        <v>45</v>
      </c>
      <c r="B48" s="1">
        <v>397</v>
      </c>
      <c r="C48" t="s">
        <v>825</v>
      </c>
      <c r="D48" t="s">
        <v>824</v>
      </c>
      <c r="E48" s="1" t="s">
        <v>771</v>
      </c>
      <c r="F48" s="1" t="s">
        <v>160</v>
      </c>
      <c r="G48" s="1" t="s">
        <v>823</v>
      </c>
    </row>
    <row r="49" spans="1:7" ht="15">
      <c r="A49" s="1">
        <f>A48+1</f>
        <v>46</v>
      </c>
      <c r="B49" s="1">
        <v>391</v>
      </c>
      <c r="C49" t="s">
        <v>822</v>
      </c>
      <c r="D49" t="s">
        <v>821</v>
      </c>
      <c r="E49" s="1" t="s">
        <v>771</v>
      </c>
      <c r="F49" s="1" t="s">
        <v>105</v>
      </c>
      <c r="G49" s="1" t="s">
        <v>820</v>
      </c>
    </row>
    <row r="50" spans="1:7" ht="15">
      <c r="A50" s="1">
        <f>A49+1</f>
        <v>47</v>
      </c>
      <c r="B50" s="1">
        <v>408</v>
      </c>
      <c r="C50" t="s">
        <v>819</v>
      </c>
      <c r="D50" t="s">
        <v>144</v>
      </c>
      <c r="E50" s="1" t="s">
        <v>771</v>
      </c>
      <c r="F50" s="1" t="s">
        <v>9</v>
      </c>
      <c r="G50" s="1" t="s">
        <v>818</v>
      </c>
    </row>
    <row r="51" spans="1:7" ht="15">
      <c r="A51" s="1">
        <f>A50+1</f>
        <v>48</v>
      </c>
      <c r="B51" s="1">
        <v>400</v>
      </c>
      <c r="C51" t="s">
        <v>817</v>
      </c>
      <c r="D51" t="s">
        <v>15</v>
      </c>
      <c r="E51" s="1" t="s">
        <v>771</v>
      </c>
      <c r="F51" s="1" t="s">
        <v>160</v>
      </c>
      <c r="G51" s="1" t="s">
        <v>816</v>
      </c>
    </row>
    <row r="52" spans="1:7" ht="15">
      <c r="A52" s="1">
        <f>A51+1</f>
        <v>49</v>
      </c>
      <c r="B52" s="1">
        <v>376</v>
      </c>
      <c r="C52" t="s">
        <v>815</v>
      </c>
      <c r="D52" t="s">
        <v>814</v>
      </c>
      <c r="E52" s="1" t="s">
        <v>771</v>
      </c>
      <c r="F52" s="1" t="s">
        <v>23</v>
      </c>
      <c r="G52" s="1" t="s">
        <v>813</v>
      </c>
    </row>
    <row r="53" spans="1:7" ht="15">
      <c r="A53" s="1">
        <f>A52+1</f>
        <v>50</v>
      </c>
      <c r="B53" s="1">
        <v>404</v>
      </c>
      <c r="C53" t="s">
        <v>812</v>
      </c>
      <c r="D53" t="s">
        <v>7</v>
      </c>
      <c r="E53" s="1" t="s">
        <v>771</v>
      </c>
      <c r="F53" s="1" t="s">
        <v>131</v>
      </c>
      <c r="G53" s="1" t="s">
        <v>811</v>
      </c>
    </row>
    <row r="54" spans="1:7" ht="15">
      <c r="A54" s="1">
        <f>A53+1</f>
        <v>51</v>
      </c>
      <c r="B54" s="1">
        <v>402</v>
      </c>
      <c r="C54" t="s">
        <v>810</v>
      </c>
      <c r="D54" t="s">
        <v>809</v>
      </c>
      <c r="E54" s="1" t="s">
        <v>771</v>
      </c>
      <c r="F54" s="1" t="s">
        <v>131</v>
      </c>
      <c r="G54" s="1" t="s">
        <v>808</v>
      </c>
    </row>
    <row r="55" spans="1:7" ht="15">
      <c r="A55" s="1">
        <f>A54+1</f>
        <v>52</v>
      </c>
      <c r="B55" s="1">
        <v>403</v>
      </c>
      <c r="C55" t="s">
        <v>807</v>
      </c>
      <c r="D55" t="s">
        <v>806</v>
      </c>
      <c r="E55" s="1" t="s">
        <v>771</v>
      </c>
      <c r="F55" s="1" t="s">
        <v>131</v>
      </c>
      <c r="G55" s="1" t="s">
        <v>805</v>
      </c>
    </row>
    <row r="56" spans="1:7" ht="15">
      <c r="A56" s="1">
        <f>A55+1</f>
        <v>53</v>
      </c>
      <c r="B56" s="1">
        <v>406</v>
      </c>
      <c r="C56" t="s">
        <v>804</v>
      </c>
      <c r="D56" t="s">
        <v>15</v>
      </c>
      <c r="E56" s="1" t="s">
        <v>771</v>
      </c>
      <c r="F56" s="1" t="s">
        <v>9</v>
      </c>
      <c r="G56" s="1" t="s">
        <v>803</v>
      </c>
    </row>
    <row r="57" spans="1:7" ht="15">
      <c r="A57" s="1">
        <f>A56+1</f>
        <v>54</v>
      </c>
      <c r="B57" s="1">
        <v>407</v>
      </c>
      <c r="C57" t="s">
        <v>802</v>
      </c>
      <c r="D57" t="s">
        <v>654</v>
      </c>
      <c r="E57" s="1" t="s">
        <v>771</v>
      </c>
      <c r="F57" s="1" t="s">
        <v>9</v>
      </c>
      <c r="G57" s="1" t="s">
        <v>801</v>
      </c>
    </row>
    <row r="58" spans="1:7" ht="15">
      <c r="A58" s="1">
        <f>A57+1</f>
        <v>55</v>
      </c>
      <c r="B58" s="1">
        <v>405</v>
      </c>
      <c r="C58" t="s">
        <v>800</v>
      </c>
      <c r="D58" t="s">
        <v>663</v>
      </c>
      <c r="E58" s="1" t="s">
        <v>771</v>
      </c>
      <c r="F58" s="1" t="s">
        <v>9</v>
      </c>
      <c r="G58" s="1" t="s">
        <v>799</v>
      </c>
    </row>
    <row r="59" spans="1:7" ht="15">
      <c r="A59" s="1">
        <f>A58+1</f>
        <v>56</v>
      </c>
      <c r="B59" s="1">
        <v>423</v>
      </c>
      <c r="C59" t="s">
        <v>798</v>
      </c>
      <c r="D59" t="s">
        <v>797</v>
      </c>
      <c r="E59" s="1" t="s">
        <v>771</v>
      </c>
      <c r="F59" s="1" t="s">
        <v>135</v>
      </c>
      <c r="G59" s="1" t="s">
        <v>796</v>
      </c>
    </row>
    <row r="60" spans="1:7" ht="15">
      <c r="A60" s="1">
        <f>A59+1</f>
        <v>57</v>
      </c>
      <c r="B60" s="1">
        <v>375</v>
      </c>
      <c r="C60" t="s">
        <v>551</v>
      </c>
      <c r="D60" t="s">
        <v>795</v>
      </c>
      <c r="E60" s="1" t="s">
        <v>771</v>
      </c>
      <c r="F60" s="1" t="s">
        <v>23</v>
      </c>
      <c r="G60" s="1" t="s">
        <v>794</v>
      </c>
    </row>
    <row r="61" spans="1:7" ht="15">
      <c r="A61" s="1">
        <f>A60+1</f>
        <v>58</v>
      </c>
      <c r="B61" s="1">
        <v>392</v>
      </c>
      <c r="C61" t="s">
        <v>743</v>
      </c>
      <c r="D61" t="s">
        <v>206</v>
      </c>
      <c r="E61" s="1" t="s">
        <v>771</v>
      </c>
      <c r="F61" s="1" t="s">
        <v>105</v>
      </c>
      <c r="G61" s="1" t="s">
        <v>793</v>
      </c>
    </row>
    <row r="62" spans="1:7" ht="15">
      <c r="A62" s="1">
        <f>A61+1</f>
        <v>59</v>
      </c>
      <c r="B62" s="1">
        <v>388</v>
      </c>
      <c r="C62" t="s">
        <v>792</v>
      </c>
      <c r="D62" t="s">
        <v>255</v>
      </c>
      <c r="E62" s="1" t="s">
        <v>771</v>
      </c>
      <c r="F62" s="1" t="s">
        <v>171</v>
      </c>
      <c r="G62" s="1" t="s">
        <v>791</v>
      </c>
    </row>
    <row r="63" spans="2:6" ht="15">
      <c r="B63" s="1">
        <v>396</v>
      </c>
      <c r="C63" t="s">
        <v>790</v>
      </c>
      <c r="D63" t="s">
        <v>708</v>
      </c>
      <c r="E63" s="1" t="s">
        <v>771</v>
      </c>
      <c r="F63" s="1" t="s">
        <v>105</v>
      </c>
    </row>
    <row r="64" spans="2:6" ht="15">
      <c r="B64" s="1">
        <v>419</v>
      </c>
      <c r="C64" t="s">
        <v>789</v>
      </c>
      <c r="D64" t="s">
        <v>788</v>
      </c>
      <c r="E64" s="1" t="s">
        <v>771</v>
      </c>
      <c r="F64" s="1" t="s">
        <v>16</v>
      </c>
    </row>
    <row r="65" spans="2:6" ht="15">
      <c r="B65" s="1">
        <v>394</v>
      </c>
      <c r="C65" t="s">
        <v>787</v>
      </c>
      <c r="D65" t="s">
        <v>56</v>
      </c>
      <c r="E65" s="1" t="s">
        <v>771</v>
      </c>
      <c r="F65" s="1" t="s">
        <v>105</v>
      </c>
    </row>
    <row r="66" spans="2:5" ht="15">
      <c r="B66" s="1">
        <v>450</v>
      </c>
      <c r="E66" s="1" t="s">
        <v>771</v>
      </c>
    </row>
    <row r="67" spans="2:6" ht="15">
      <c r="B67" s="1">
        <v>426</v>
      </c>
      <c r="C67" t="s">
        <v>786</v>
      </c>
      <c r="D67" t="s">
        <v>30</v>
      </c>
      <c r="E67" s="1" t="s">
        <v>771</v>
      </c>
      <c r="F67" s="1" t="s">
        <v>135</v>
      </c>
    </row>
    <row r="68" spans="2:5" ht="15">
      <c r="B68" s="1">
        <v>445</v>
      </c>
      <c r="E68" s="1" t="s">
        <v>771</v>
      </c>
    </row>
    <row r="69" spans="2:6" ht="15">
      <c r="B69" s="1">
        <v>390</v>
      </c>
      <c r="C69" t="s">
        <v>785</v>
      </c>
      <c r="D69" t="s">
        <v>163</v>
      </c>
      <c r="E69" s="1" t="s">
        <v>771</v>
      </c>
      <c r="F69" s="1" t="s">
        <v>102</v>
      </c>
    </row>
    <row r="70" spans="2:6" ht="15">
      <c r="B70" s="1">
        <v>393</v>
      </c>
      <c r="C70" t="s">
        <v>784</v>
      </c>
      <c r="D70" t="s">
        <v>663</v>
      </c>
      <c r="E70" s="1" t="s">
        <v>771</v>
      </c>
      <c r="F70" s="1" t="s">
        <v>105</v>
      </c>
    </row>
    <row r="71" spans="2:6" ht="15">
      <c r="B71" s="1">
        <v>421</v>
      </c>
      <c r="C71" t="s">
        <v>783</v>
      </c>
      <c r="D71" t="s">
        <v>782</v>
      </c>
      <c r="E71" s="1" t="s">
        <v>771</v>
      </c>
      <c r="F71" s="1" t="s">
        <v>135</v>
      </c>
    </row>
    <row r="72" spans="2:6" ht="15">
      <c r="B72" s="1">
        <v>433</v>
      </c>
      <c r="C72" t="s">
        <v>781</v>
      </c>
      <c r="D72" t="s">
        <v>780</v>
      </c>
      <c r="E72" s="1" t="s">
        <v>771</v>
      </c>
      <c r="F72" s="1" t="s">
        <v>27</v>
      </c>
    </row>
    <row r="73" spans="2:5" ht="15">
      <c r="B73" s="1">
        <v>452</v>
      </c>
      <c r="E73" s="1" t="s">
        <v>771</v>
      </c>
    </row>
    <row r="74" spans="2:6" ht="15">
      <c r="B74" s="1">
        <v>378</v>
      </c>
      <c r="C74" t="s">
        <v>779</v>
      </c>
      <c r="D74" t="s">
        <v>778</v>
      </c>
      <c r="E74" s="1" t="s">
        <v>771</v>
      </c>
      <c r="F74" s="1" t="s">
        <v>23</v>
      </c>
    </row>
    <row r="75" spans="2:5" ht="15">
      <c r="B75" s="1">
        <v>446</v>
      </c>
      <c r="E75" s="1" t="s">
        <v>771</v>
      </c>
    </row>
    <row r="76" spans="2:5" ht="15">
      <c r="B76" s="1">
        <v>449</v>
      </c>
      <c r="E76" s="1" t="s">
        <v>771</v>
      </c>
    </row>
    <row r="77" spans="2:6" ht="15">
      <c r="B77" s="1">
        <v>409</v>
      </c>
      <c r="C77" t="s">
        <v>777</v>
      </c>
      <c r="D77" t="s">
        <v>776</v>
      </c>
      <c r="E77" s="1" t="s">
        <v>771</v>
      </c>
      <c r="F77" s="1" t="s">
        <v>9</v>
      </c>
    </row>
    <row r="78" spans="2:5" ht="15">
      <c r="B78" s="1">
        <v>451</v>
      </c>
      <c r="E78" s="1" t="s">
        <v>771</v>
      </c>
    </row>
    <row r="79" spans="2:6" ht="15">
      <c r="B79" s="1">
        <v>399</v>
      </c>
      <c r="C79" t="s">
        <v>775</v>
      </c>
      <c r="D79" t="s">
        <v>774</v>
      </c>
      <c r="E79" s="1" t="s">
        <v>771</v>
      </c>
      <c r="F79" s="1" t="s">
        <v>160</v>
      </c>
    </row>
    <row r="80" spans="2:5" ht="15">
      <c r="B80" s="1">
        <v>448</v>
      </c>
      <c r="E80" s="1" t="s">
        <v>771</v>
      </c>
    </row>
    <row r="81" spans="2:6" ht="15">
      <c r="B81" s="1">
        <v>389</v>
      </c>
      <c r="C81" t="s">
        <v>773</v>
      </c>
      <c r="D81" t="s">
        <v>166</v>
      </c>
      <c r="E81" s="1" t="s">
        <v>771</v>
      </c>
      <c r="F81" s="1" t="s">
        <v>171</v>
      </c>
    </row>
    <row r="82" spans="2:5" ht="15">
      <c r="B82" s="1">
        <v>447</v>
      </c>
      <c r="E82" s="1" t="s">
        <v>771</v>
      </c>
    </row>
    <row r="83" spans="2:5" ht="15">
      <c r="B83" s="1">
        <v>444</v>
      </c>
      <c r="E83" s="1" t="s">
        <v>771</v>
      </c>
    </row>
    <row r="84" spans="2:6" ht="15">
      <c r="B84" s="1">
        <v>395</v>
      </c>
      <c r="C84" t="s">
        <v>772</v>
      </c>
      <c r="D84" t="s">
        <v>206</v>
      </c>
      <c r="E84" s="1" t="s">
        <v>771</v>
      </c>
      <c r="F84" s="1" t="s">
        <v>105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1"/>
  <sheetViews>
    <sheetView zoomScalePageLayoutView="0" workbookViewId="0" topLeftCell="A22">
      <selection activeCell="A1" sqref="A1:IV16384"/>
    </sheetView>
  </sheetViews>
  <sheetFormatPr defaultColWidth="11.421875" defaultRowHeight="15"/>
  <cols>
    <col min="1" max="2" width="11.421875" style="1" customWidth="1"/>
    <col min="3" max="3" width="24.00390625" style="0" customWidth="1"/>
    <col min="5" max="5" width="9.140625" style="1" customWidth="1"/>
    <col min="6" max="6" width="30.57421875" style="1" customWidth="1"/>
    <col min="7" max="7" width="10.7109375" style="1" bestFit="1" customWidth="1"/>
  </cols>
  <sheetData>
    <row r="1" spans="1:7" ht="16.5" thickBot="1">
      <c r="A1" s="30" t="s">
        <v>1120</v>
      </c>
      <c r="B1" s="29"/>
      <c r="C1" s="29"/>
      <c r="D1" s="29"/>
      <c r="E1" s="29"/>
      <c r="F1" s="29"/>
      <c r="G1" s="28"/>
    </row>
    <row r="3" spans="1:7" s="4" customFormat="1" ht="15">
      <c r="A3" s="5" t="s">
        <v>272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</row>
    <row r="4" spans="1:7" ht="15">
      <c r="A4" s="2">
        <v>1</v>
      </c>
      <c r="B4" s="2">
        <v>458</v>
      </c>
      <c r="C4" s="3" t="s">
        <v>1119</v>
      </c>
      <c r="D4" s="3" t="s">
        <v>591</v>
      </c>
      <c r="E4" s="2" t="s">
        <v>933</v>
      </c>
      <c r="F4" s="2" t="s">
        <v>23</v>
      </c>
      <c r="G4" s="2" t="s">
        <v>1118</v>
      </c>
    </row>
    <row r="5" spans="1:7" ht="15">
      <c r="A5" s="2" t="s">
        <v>1117</v>
      </c>
      <c r="B5" s="2">
        <v>526</v>
      </c>
      <c r="C5" s="3" t="s">
        <v>719</v>
      </c>
      <c r="D5" s="3" t="s">
        <v>295</v>
      </c>
      <c r="E5" s="2" t="s">
        <v>933</v>
      </c>
      <c r="F5" s="2" t="s">
        <v>135</v>
      </c>
      <c r="G5" s="2" t="s">
        <v>1116</v>
      </c>
    </row>
    <row r="6" spans="1:7" ht="15">
      <c r="A6" s="2">
        <v>3</v>
      </c>
      <c r="B6" s="2"/>
      <c r="C6" s="3" t="s">
        <v>1115</v>
      </c>
      <c r="D6" s="3" t="s">
        <v>1114</v>
      </c>
      <c r="E6" s="2" t="s">
        <v>933</v>
      </c>
      <c r="F6" s="2" t="s">
        <v>27</v>
      </c>
      <c r="G6" s="2" t="s">
        <v>1113</v>
      </c>
    </row>
    <row r="7" spans="1:7" ht="15">
      <c r="A7" s="1">
        <v>4</v>
      </c>
      <c r="B7" s="1">
        <v>495</v>
      </c>
      <c r="C7" t="s">
        <v>1112</v>
      </c>
      <c r="D7" t="s">
        <v>481</v>
      </c>
      <c r="E7" s="1" t="s">
        <v>933</v>
      </c>
      <c r="F7" s="1" t="s">
        <v>160</v>
      </c>
      <c r="G7" s="1" t="s">
        <v>1111</v>
      </c>
    </row>
    <row r="8" spans="1:7" ht="15">
      <c r="A8" s="1">
        <v>5</v>
      </c>
      <c r="B8" s="1">
        <v>541</v>
      </c>
      <c r="C8" t="s">
        <v>1110</v>
      </c>
      <c r="D8" t="s">
        <v>1109</v>
      </c>
      <c r="E8" s="1" t="s">
        <v>933</v>
      </c>
      <c r="F8" s="1" t="s">
        <v>27</v>
      </c>
      <c r="G8" s="1" t="s">
        <v>1108</v>
      </c>
    </row>
    <row r="9" spans="1:7" ht="15">
      <c r="A9" s="1">
        <v>6</v>
      </c>
      <c r="B9" s="1">
        <v>502</v>
      </c>
      <c r="C9" t="s">
        <v>1107</v>
      </c>
      <c r="D9" t="s">
        <v>382</v>
      </c>
      <c r="E9" s="1" t="s">
        <v>933</v>
      </c>
      <c r="F9" s="1" t="s">
        <v>9</v>
      </c>
      <c r="G9" s="1" t="s">
        <v>1106</v>
      </c>
    </row>
    <row r="10" spans="1:7" ht="15">
      <c r="A10" s="1">
        <v>7</v>
      </c>
      <c r="B10" s="1">
        <v>467</v>
      </c>
      <c r="C10" t="s">
        <v>1105</v>
      </c>
      <c r="D10" t="s">
        <v>1104</v>
      </c>
      <c r="E10" s="1" t="s">
        <v>933</v>
      </c>
      <c r="F10" s="1" t="s">
        <v>69</v>
      </c>
      <c r="G10" s="1" t="s">
        <v>1103</v>
      </c>
    </row>
    <row r="11" spans="1:7" ht="15">
      <c r="A11" s="1">
        <f>A10+1</f>
        <v>8</v>
      </c>
      <c r="B11" s="1">
        <v>509</v>
      </c>
      <c r="C11" t="s">
        <v>758</v>
      </c>
      <c r="D11" t="s">
        <v>344</v>
      </c>
      <c r="E11" s="1" t="s">
        <v>933</v>
      </c>
      <c r="F11" s="1" t="s">
        <v>9</v>
      </c>
      <c r="G11" s="1" t="s">
        <v>1102</v>
      </c>
    </row>
    <row r="12" spans="1:7" ht="15">
      <c r="A12" s="1">
        <f>A11+1</f>
        <v>9</v>
      </c>
      <c r="B12" s="1">
        <v>548</v>
      </c>
      <c r="C12" t="s">
        <v>1101</v>
      </c>
      <c r="D12" t="s">
        <v>279</v>
      </c>
      <c r="E12" s="1" t="s">
        <v>933</v>
      </c>
      <c r="F12" s="1" t="s">
        <v>12</v>
      </c>
      <c r="G12" s="1" t="s">
        <v>1100</v>
      </c>
    </row>
    <row r="13" spans="1:7" ht="15">
      <c r="A13" s="1">
        <f>A12+1</f>
        <v>10</v>
      </c>
      <c r="B13" s="1">
        <v>511</v>
      </c>
      <c r="C13" t="s">
        <v>1099</v>
      </c>
      <c r="D13" t="s">
        <v>1098</v>
      </c>
      <c r="E13" s="1" t="s">
        <v>933</v>
      </c>
      <c r="F13" s="1" t="s">
        <v>16</v>
      </c>
      <c r="G13" s="1" t="s">
        <v>1097</v>
      </c>
    </row>
    <row r="14" spans="1:7" ht="15">
      <c r="A14" s="1">
        <f>A13+1</f>
        <v>11</v>
      </c>
      <c r="B14" s="1">
        <v>464</v>
      </c>
      <c r="C14" t="s">
        <v>1096</v>
      </c>
      <c r="D14" t="s">
        <v>1095</v>
      </c>
      <c r="E14" s="1" t="s">
        <v>933</v>
      </c>
      <c r="F14" s="1" t="s">
        <v>69</v>
      </c>
      <c r="G14" s="1" t="s">
        <v>1094</v>
      </c>
    </row>
    <row r="15" spans="1:7" ht="15">
      <c r="A15" s="1">
        <f>A14+1</f>
        <v>12</v>
      </c>
      <c r="B15" s="1">
        <v>518</v>
      </c>
      <c r="C15" t="s">
        <v>1093</v>
      </c>
      <c r="D15" t="s">
        <v>92</v>
      </c>
      <c r="E15" s="1" t="s">
        <v>933</v>
      </c>
      <c r="F15" s="1" t="s">
        <v>16</v>
      </c>
      <c r="G15" s="1" t="s">
        <v>1092</v>
      </c>
    </row>
    <row r="16" spans="1:7" ht="15">
      <c r="A16" s="1">
        <f>A15+1</f>
        <v>13</v>
      </c>
      <c r="B16" s="1">
        <v>498</v>
      </c>
      <c r="C16" t="s">
        <v>1091</v>
      </c>
      <c r="D16" t="s">
        <v>555</v>
      </c>
      <c r="E16" s="1" t="s">
        <v>933</v>
      </c>
      <c r="F16" s="1" t="s">
        <v>131</v>
      </c>
      <c r="G16" s="1" t="s">
        <v>1090</v>
      </c>
    </row>
    <row r="17" spans="1:7" ht="15">
      <c r="A17" s="1">
        <f>A16+1</f>
        <v>14</v>
      </c>
      <c r="B17" s="1">
        <v>535</v>
      </c>
      <c r="C17" t="s">
        <v>1089</v>
      </c>
      <c r="D17" t="s">
        <v>295</v>
      </c>
      <c r="E17" s="1" t="s">
        <v>933</v>
      </c>
      <c r="F17" s="1" t="s">
        <v>27</v>
      </c>
      <c r="G17" s="1" t="s">
        <v>461</v>
      </c>
    </row>
    <row r="18" spans="1:7" ht="15">
      <c r="A18" s="1">
        <f>A17+1</f>
        <v>15</v>
      </c>
      <c r="B18" s="1">
        <v>461</v>
      </c>
      <c r="C18" t="s">
        <v>294</v>
      </c>
      <c r="D18" t="s">
        <v>347</v>
      </c>
      <c r="E18" s="1" t="s">
        <v>933</v>
      </c>
      <c r="F18" s="1" t="s">
        <v>23</v>
      </c>
      <c r="G18" s="1" t="s">
        <v>1088</v>
      </c>
    </row>
    <row r="19" spans="1:7" ht="15">
      <c r="A19" s="1">
        <f>A18+1</f>
        <v>16</v>
      </c>
      <c r="B19" s="1">
        <v>531</v>
      </c>
      <c r="C19" t="s">
        <v>410</v>
      </c>
      <c r="D19" t="s">
        <v>1087</v>
      </c>
      <c r="E19" s="1" t="s">
        <v>933</v>
      </c>
      <c r="F19" s="1" t="s">
        <v>46</v>
      </c>
      <c r="G19" s="1" t="s">
        <v>1086</v>
      </c>
    </row>
    <row r="20" spans="1:7" ht="15">
      <c r="A20" s="1">
        <f>A19+1</f>
        <v>17</v>
      </c>
      <c r="B20" s="1">
        <v>539</v>
      </c>
      <c r="C20" t="s">
        <v>430</v>
      </c>
      <c r="D20" t="s">
        <v>1085</v>
      </c>
      <c r="E20" s="1" t="s">
        <v>933</v>
      </c>
      <c r="F20" s="1" t="s">
        <v>27</v>
      </c>
      <c r="G20" s="1" t="s">
        <v>1084</v>
      </c>
    </row>
    <row r="21" spans="1:7" ht="15">
      <c r="A21" s="1">
        <f>A20+1</f>
        <v>18</v>
      </c>
      <c r="B21" s="1">
        <v>459</v>
      </c>
      <c r="C21" t="s">
        <v>154</v>
      </c>
      <c r="D21" t="s">
        <v>354</v>
      </c>
      <c r="E21" s="1" t="s">
        <v>933</v>
      </c>
      <c r="F21" s="1" t="s">
        <v>23</v>
      </c>
      <c r="G21" s="1" t="s">
        <v>459</v>
      </c>
    </row>
    <row r="22" spans="1:7" ht="15">
      <c r="A22" s="1">
        <f>A21+1</f>
        <v>19</v>
      </c>
      <c r="B22" s="1">
        <v>547</v>
      </c>
      <c r="C22" t="s">
        <v>1083</v>
      </c>
      <c r="D22" t="s">
        <v>347</v>
      </c>
      <c r="E22" s="1" t="s">
        <v>933</v>
      </c>
      <c r="F22" s="1" t="s">
        <v>12</v>
      </c>
      <c r="G22" s="1" t="s">
        <v>1082</v>
      </c>
    </row>
    <row r="23" spans="1:7" ht="15">
      <c r="A23" s="1">
        <f>A22+1</f>
        <v>20</v>
      </c>
      <c r="B23" s="1">
        <v>496</v>
      </c>
      <c r="C23" t="s">
        <v>312</v>
      </c>
      <c r="D23" t="s">
        <v>562</v>
      </c>
      <c r="E23" s="1" t="s">
        <v>933</v>
      </c>
      <c r="F23" s="1" t="s">
        <v>131</v>
      </c>
      <c r="G23" s="1" t="s">
        <v>1081</v>
      </c>
    </row>
    <row r="24" spans="1:7" ht="15">
      <c r="A24" s="1">
        <f>A23+1</f>
        <v>21</v>
      </c>
      <c r="B24" s="1">
        <v>549</v>
      </c>
      <c r="C24" t="s">
        <v>1080</v>
      </c>
      <c r="D24" t="s">
        <v>347</v>
      </c>
      <c r="E24" s="1" t="s">
        <v>933</v>
      </c>
      <c r="F24" s="1" t="s">
        <v>12</v>
      </c>
      <c r="G24" s="1" t="s">
        <v>1079</v>
      </c>
    </row>
    <row r="25" spans="1:7" ht="15">
      <c r="A25" s="1">
        <f>A24+1</f>
        <v>22</v>
      </c>
      <c r="B25" s="1">
        <v>494</v>
      </c>
      <c r="C25" t="s">
        <v>1078</v>
      </c>
      <c r="D25" t="s">
        <v>521</v>
      </c>
      <c r="E25" s="1" t="s">
        <v>933</v>
      </c>
      <c r="F25" s="1" t="s">
        <v>160</v>
      </c>
      <c r="G25" s="1" t="s">
        <v>1077</v>
      </c>
    </row>
    <row r="26" spans="1:7" ht="15">
      <c r="A26" s="1">
        <f>A25+1</f>
        <v>23</v>
      </c>
      <c r="B26" s="1">
        <v>542</v>
      </c>
      <c r="C26" t="s">
        <v>741</v>
      </c>
      <c r="D26" t="s">
        <v>1076</v>
      </c>
      <c r="E26" s="1" t="s">
        <v>933</v>
      </c>
      <c r="F26" s="1" t="s">
        <v>27</v>
      </c>
      <c r="G26" s="1" t="s">
        <v>1075</v>
      </c>
    </row>
    <row r="27" spans="1:7" ht="15">
      <c r="A27" s="1">
        <f>A26+1</f>
        <v>24</v>
      </c>
      <c r="B27" s="1">
        <v>529</v>
      </c>
      <c r="C27" t="s">
        <v>1074</v>
      </c>
      <c r="D27" t="s">
        <v>416</v>
      </c>
      <c r="E27" s="1" t="s">
        <v>933</v>
      </c>
      <c r="F27" s="1" t="s">
        <v>46</v>
      </c>
      <c r="G27" s="1" t="s">
        <v>1073</v>
      </c>
    </row>
    <row r="28" spans="1:7" ht="15">
      <c r="A28" s="1">
        <f>A27+1</f>
        <v>25</v>
      </c>
      <c r="B28" s="1">
        <v>536</v>
      </c>
      <c r="C28" t="s">
        <v>1072</v>
      </c>
      <c r="D28" t="s">
        <v>1071</v>
      </c>
      <c r="E28" s="1" t="s">
        <v>933</v>
      </c>
      <c r="F28" s="1" t="s">
        <v>27</v>
      </c>
      <c r="G28" s="1" t="s">
        <v>1070</v>
      </c>
    </row>
    <row r="29" spans="1:7" ht="15">
      <c r="A29" s="1">
        <f>A28+1</f>
        <v>26</v>
      </c>
      <c r="B29" s="1">
        <v>517</v>
      </c>
      <c r="C29" t="s">
        <v>1069</v>
      </c>
      <c r="D29" t="s">
        <v>416</v>
      </c>
      <c r="E29" s="1" t="s">
        <v>933</v>
      </c>
      <c r="F29" s="1" t="s">
        <v>16</v>
      </c>
      <c r="G29" s="1" t="s">
        <v>1068</v>
      </c>
    </row>
    <row r="30" spans="1:7" ht="15">
      <c r="A30" s="1">
        <f>A29+1</f>
        <v>27</v>
      </c>
      <c r="B30" s="1">
        <v>543</v>
      </c>
      <c r="C30" t="s">
        <v>1067</v>
      </c>
      <c r="D30" t="s">
        <v>1066</v>
      </c>
      <c r="E30" s="1" t="s">
        <v>933</v>
      </c>
      <c r="F30" s="1" t="s">
        <v>27</v>
      </c>
      <c r="G30" s="1" t="s">
        <v>1065</v>
      </c>
    </row>
    <row r="31" spans="1:7" ht="15">
      <c r="A31" s="1">
        <f>A30+1</f>
        <v>28</v>
      </c>
      <c r="B31" s="1">
        <v>465</v>
      </c>
      <c r="C31" t="s">
        <v>1064</v>
      </c>
      <c r="D31" t="s">
        <v>943</v>
      </c>
      <c r="E31" s="1" t="s">
        <v>933</v>
      </c>
      <c r="F31" s="1" t="s">
        <v>69</v>
      </c>
      <c r="G31" s="1" t="s">
        <v>1063</v>
      </c>
    </row>
    <row r="32" spans="1:7" ht="15">
      <c r="A32" s="1">
        <f>A31+1</f>
        <v>29</v>
      </c>
      <c r="B32" s="1">
        <v>500</v>
      </c>
      <c r="C32" t="s">
        <v>1062</v>
      </c>
      <c r="D32" t="s">
        <v>351</v>
      </c>
      <c r="E32" s="1" t="s">
        <v>933</v>
      </c>
      <c r="F32" s="1" t="s">
        <v>131</v>
      </c>
      <c r="G32" s="1" t="s">
        <v>1061</v>
      </c>
    </row>
    <row r="33" spans="1:7" ht="15">
      <c r="A33" s="1">
        <f>A32+1</f>
        <v>30</v>
      </c>
      <c r="B33" s="1">
        <v>546</v>
      </c>
      <c r="C33" t="s">
        <v>1060</v>
      </c>
      <c r="D33" t="s">
        <v>550</v>
      </c>
      <c r="E33" s="1" t="s">
        <v>933</v>
      </c>
      <c r="F33" s="1" t="s">
        <v>12</v>
      </c>
      <c r="G33" s="1" t="s">
        <v>1059</v>
      </c>
    </row>
    <row r="34" spans="1:7" ht="15">
      <c r="A34" s="1">
        <f>A33+1</f>
        <v>31</v>
      </c>
      <c r="B34" s="1">
        <v>499</v>
      </c>
      <c r="C34" t="s">
        <v>1058</v>
      </c>
      <c r="D34" t="s">
        <v>281</v>
      </c>
      <c r="E34" s="1" t="s">
        <v>933</v>
      </c>
      <c r="F34" s="1" t="s">
        <v>131</v>
      </c>
      <c r="G34" s="1" t="s">
        <v>1057</v>
      </c>
    </row>
    <row r="35" spans="1:7" ht="15">
      <c r="A35" s="1">
        <f>A34+1</f>
        <v>32</v>
      </c>
      <c r="B35" s="1">
        <v>501</v>
      </c>
      <c r="C35" t="s">
        <v>1056</v>
      </c>
      <c r="D35" t="s">
        <v>1055</v>
      </c>
      <c r="E35" s="1" t="s">
        <v>933</v>
      </c>
      <c r="F35" s="1" t="s">
        <v>131</v>
      </c>
      <c r="G35" s="1" t="s">
        <v>1054</v>
      </c>
    </row>
    <row r="36" spans="1:7" ht="15">
      <c r="A36" s="1">
        <f>A35+1</f>
        <v>33</v>
      </c>
      <c r="B36" s="1">
        <v>514</v>
      </c>
      <c r="C36" t="s">
        <v>1053</v>
      </c>
      <c r="D36" t="s">
        <v>291</v>
      </c>
      <c r="E36" s="1" t="s">
        <v>933</v>
      </c>
      <c r="F36" s="1" t="s">
        <v>16</v>
      </c>
      <c r="G36" s="1" t="s">
        <v>1052</v>
      </c>
    </row>
    <row r="37" spans="1:7" ht="15">
      <c r="A37" s="1">
        <f>A36+1</f>
        <v>34</v>
      </c>
      <c r="B37" s="1">
        <v>513</v>
      </c>
      <c r="C37" t="s">
        <v>1051</v>
      </c>
      <c r="D37" t="s">
        <v>291</v>
      </c>
      <c r="E37" s="1" t="s">
        <v>933</v>
      </c>
      <c r="F37" s="1" t="s">
        <v>16</v>
      </c>
      <c r="G37" s="1" t="s">
        <v>1050</v>
      </c>
    </row>
    <row r="38" spans="1:7" ht="15">
      <c r="A38" s="1">
        <f>A37+1</f>
        <v>35</v>
      </c>
      <c r="B38" s="1">
        <v>527</v>
      </c>
      <c r="C38" t="s">
        <v>1049</v>
      </c>
      <c r="D38" t="s">
        <v>305</v>
      </c>
      <c r="E38" s="1" t="s">
        <v>933</v>
      </c>
      <c r="F38" s="1" t="s">
        <v>46</v>
      </c>
      <c r="G38" s="1" t="s">
        <v>1048</v>
      </c>
    </row>
    <row r="39" spans="1:7" ht="15">
      <c r="A39" s="1">
        <f>A38+1</f>
        <v>36</v>
      </c>
      <c r="B39" s="1">
        <v>550</v>
      </c>
      <c r="C39" t="s">
        <v>1047</v>
      </c>
      <c r="D39" t="s">
        <v>1046</v>
      </c>
      <c r="E39" s="1" t="s">
        <v>933</v>
      </c>
      <c r="F39" s="1" t="s">
        <v>12</v>
      </c>
      <c r="G39" s="1" t="s">
        <v>1045</v>
      </c>
    </row>
    <row r="40" spans="1:7" ht="15">
      <c r="A40" s="1">
        <f>A39+1</f>
        <v>37</v>
      </c>
      <c r="B40" s="1">
        <v>551</v>
      </c>
      <c r="C40" t="s">
        <v>1044</v>
      </c>
      <c r="D40" t="s">
        <v>416</v>
      </c>
      <c r="E40" s="1" t="s">
        <v>933</v>
      </c>
      <c r="F40" s="1" t="s">
        <v>12</v>
      </c>
      <c r="G40" s="1" t="s">
        <v>1043</v>
      </c>
    </row>
    <row r="41" spans="1:7" ht="15">
      <c r="A41" s="1">
        <f>A40+1</f>
        <v>38</v>
      </c>
      <c r="B41" s="1">
        <v>534</v>
      </c>
      <c r="C41" t="s">
        <v>1042</v>
      </c>
      <c r="D41" t="s">
        <v>354</v>
      </c>
      <c r="E41" s="1" t="s">
        <v>933</v>
      </c>
      <c r="F41" s="1" t="s">
        <v>46</v>
      </c>
      <c r="G41" s="1" t="s">
        <v>1041</v>
      </c>
    </row>
    <row r="42" spans="1:7" ht="15">
      <c r="A42" s="1">
        <f>A41+1</f>
        <v>39</v>
      </c>
      <c r="B42" s="1">
        <v>454</v>
      </c>
      <c r="C42" t="s">
        <v>1040</v>
      </c>
      <c r="D42" t="s">
        <v>1039</v>
      </c>
      <c r="E42" s="1" t="s">
        <v>933</v>
      </c>
      <c r="F42" s="1" t="s">
        <v>23</v>
      </c>
      <c r="G42" s="1" t="s">
        <v>1038</v>
      </c>
    </row>
    <row r="43" spans="1:7" ht="15">
      <c r="A43" s="1">
        <f>A42+1</f>
        <v>40</v>
      </c>
      <c r="B43" s="1">
        <v>537</v>
      </c>
      <c r="C43" t="s">
        <v>1037</v>
      </c>
      <c r="D43" t="s">
        <v>1036</v>
      </c>
      <c r="E43" s="1" t="s">
        <v>933</v>
      </c>
      <c r="F43" s="1" t="s">
        <v>27</v>
      </c>
      <c r="G43" s="1" t="s">
        <v>1035</v>
      </c>
    </row>
    <row r="44" spans="1:7" ht="15">
      <c r="A44" s="1">
        <f>A43+1</f>
        <v>41</v>
      </c>
      <c r="B44" s="1">
        <v>538</v>
      </c>
      <c r="C44" t="s">
        <v>1034</v>
      </c>
      <c r="D44" t="s">
        <v>310</v>
      </c>
      <c r="E44" s="1" t="s">
        <v>933</v>
      </c>
      <c r="F44" s="1" t="s">
        <v>27</v>
      </c>
      <c r="G44" s="1" t="s">
        <v>1033</v>
      </c>
    </row>
    <row r="45" spans="1:7" ht="15">
      <c r="A45" s="1">
        <f>A44+1</f>
        <v>42</v>
      </c>
      <c r="B45" s="1">
        <v>512</v>
      </c>
      <c r="C45" t="s">
        <v>331</v>
      </c>
      <c r="D45" t="s">
        <v>1032</v>
      </c>
      <c r="E45" s="1" t="s">
        <v>933</v>
      </c>
      <c r="F45" s="1" t="s">
        <v>16</v>
      </c>
      <c r="G45" s="1" t="s">
        <v>1031</v>
      </c>
    </row>
    <row r="46" spans="1:7" ht="15">
      <c r="A46" s="1">
        <f>A45+1</f>
        <v>43</v>
      </c>
      <c r="B46" s="1">
        <v>516</v>
      </c>
      <c r="C46" t="s">
        <v>1030</v>
      </c>
      <c r="D46" t="s">
        <v>605</v>
      </c>
      <c r="E46" s="1" t="s">
        <v>933</v>
      </c>
      <c r="F46" s="1" t="s">
        <v>16</v>
      </c>
      <c r="G46" s="1" t="s">
        <v>1029</v>
      </c>
    </row>
    <row r="47" spans="1:7" ht="15">
      <c r="A47" s="1">
        <f>A46+1</f>
        <v>44</v>
      </c>
      <c r="B47" s="1">
        <v>491</v>
      </c>
      <c r="C47" t="s">
        <v>1028</v>
      </c>
      <c r="D47" t="s">
        <v>361</v>
      </c>
      <c r="E47" s="1" t="s">
        <v>933</v>
      </c>
      <c r="F47" s="1" t="s">
        <v>160</v>
      </c>
      <c r="G47" s="1" t="s">
        <v>1027</v>
      </c>
    </row>
    <row r="48" spans="1:7" ht="15">
      <c r="A48" s="1">
        <f>A47+1</f>
        <v>45</v>
      </c>
      <c r="B48" s="1">
        <v>462</v>
      </c>
      <c r="C48" t="s">
        <v>1026</v>
      </c>
      <c r="D48" t="s">
        <v>319</v>
      </c>
      <c r="E48" s="1" t="s">
        <v>933</v>
      </c>
      <c r="F48" s="1" t="s">
        <v>23</v>
      </c>
      <c r="G48" s="1" t="s">
        <v>1025</v>
      </c>
    </row>
    <row r="49" spans="1:7" ht="15">
      <c r="A49" s="1">
        <f>A48+1</f>
        <v>46</v>
      </c>
      <c r="B49" s="1">
        <v>504</v>
      </c>
      <c r="C49" t="s">
        <v>1024</v>
      </c>
      <c r="D49" t="s">
        <v>319</v>
      </c>
      <c r="E49" s="1" t="s">
        <v>933</v>
      </c>
      <c r="F49" s="1" t="s">
        <v>9</v>
      </c>
      <c r="G49" s="1" t="s">
        <v>834</v>
      </c>
    </row>
    <row r="50" spans="1:7" ht="15">
      <c r="A50" s="1">
        <f>A49+1</f>
        <v>47</v>
      </c>
      <c r="B50" s="1">
        <v>457</v>
      </c>
      <c r="C50" t="s">
        <v>1023</v>
      </c>
      <c r="D50" t="s">
        <v>319</v>
      </c>
      <c r="E50" s="1" t="s">
        <v>933</v>
      </c>
      <c r="F50" s="1" t="s">
        <v>23</v>
      </c>
      <c r="G50" s="1" t="s">
        <v>1022</v>
      </c>
    </row>
    <row r="51" spans="1:7" ht="15">
      <c r="A51" s="1">
        <f>A50+1</f>
        <v>48</v>
      </c>
      <c r="B51" s="1">
        <v>515</v>
      </c>
      <c r="C51" t="s">
        <v>1021</v>
      </c>
      <c r="D51" t="s">
        <v>372</v>
      </c>
      <c r="E51" s="1" t="s">
        <v>933</v>
      </c>
      <c r="F51" s="1" t="s">
        <v>16</v>
      </c>
      <c r="G51" s="1" t="s">
        <v>1020</v>
      </c>
    </row>
    <row r="52" spans="1:7" ht="15">
      <c r="A52" s="1">
        <f>A51+1</f>
        <v>49</v>
      </c>
      <c r="B52" s="1">
        <v>533</v>
      </c>
      <c r="C52" t="s">
        <v>58</v>
      </c>
      <c r="D52" t="s">
        <v>1019</v>
      </c>
      <c r="E52" s="1" t="s">
        <v>933</v>
      </c>
      <c r="F52" s="1" t="s">
        <v>46</v>
      </c>
      <c r="G52" s="1" t="s">
        <v>1018</v>
      </c>
    </row>
    <row r="53" spans="1:7" ht="15">
      <c r="A53" s="1">
        <f>A52+1</f>
        <v>50</v>
      </c>
      <c r="B53" s="1">
        <v>508</v>
      </c>
      <c r="C53" t="s">
        <v>1017</v>
      </c>
      <c r="D53" t="s">
        <v>961</v>
      </c>
      <c r="E53" s="1" t="s">
        <v>933</v>
      </c>
      <c r="F53" s="1" t="s">
        <v>9</v>
      </c>
      <c r="G53" s="1" t="s">
        <v>1016</v>
      </c>
    </row>
    <row r="54" spans="1:7" ht="15">
      <c r="A54" s="1">
        <f>A53+1</f>
        <v>51</v>
      </c>
      <c r="B54" s="1">
        <v>506</v>
      </c>
      <c r="C54" t="s">
        <v>1015</v>
      </c>
      <c r="D54" t="s">
        <v>1014</v>
      </c>
      <c r="E54" s="1" t="s">
        <v>933</v>
      </c>
      <c r="F54" s="1" t="s">
        <v>9</v>
      </c>
      <c r="G54" s="1" t="s">
        <v>1013</v>
      </c>
    </row>
    <row r="55" spans="1:7" ht="15">
      <c r="A55" s="1">
        <f>A54+1</f>
        <v>52</v>
      </c>
      <c r="B55" s="1">
        <v>466</v>
      </c>
      <c r="C55" t="s">
        <v>1012</v>
      </c>
      <c r="D55" t="s">
        <v>1011</v>
      </c>
      <c r="E55" s="1" t="s">
        <v>933</v>
      </c>
      <c r="F55" s="1" t="s">
        <v>69</v>
      </c>
      <c r="G55" s="1" t="s">
        <v>1010</v>
      </c>
    </row>
    <row r="56" spans="1:7" ht="15">
      <c r="A56" s="1">
        <f>A55+1</f>
        <v>53</v>
      </c>
      <c r="B56" s="1">
        <v>497</v>
      </c>
      <c r="C56" t="s">
        <v>1009</v>
      </c>
      <c r="D56" t="s">
        <v>1008</v>
      </c>
      <c r="E56" s="1" t="s">
        <v>933</v>
      </c>
      <c r="F56" s="1" t="s">
        <v>131</v>
      </c>
      <c r="G56" s="1" t="s">
        <v>1007</v>
      </c>
    </row>
    <row r="57" spans="1:7" ht="15">
      <c r="A57" s="1">
        <f>A56+1</f>
        <v>54</v>
      </c>
      <c r="B57" s="1">
        <v>460</v>
      </c>
      <c r="C57" t="s">
        <v>779</v>
      </c>
      <c r="D57" t="s">
        <v>1006</v>
      </c>
      <c r="E57" s="1" t="s">
        <v>933</v>
      </c>
      <c r="F57" s="1" t="s">
        <v>23</v>
      </c>
      <c r="G57" s="1" t="s">
        <v>1005</v>
      </c>
    </row>
    <row r="58" spans="1:7" ht="15">
      <c r="A58" s="1">
        <f>A57+1</f>
        <v>55</v>
      </c>
      <c r="B58" s="1">
        <v>487</v>
      </c>
      <c r="C58" t="s">
        <v>1004</v>
      </c>
      <c r="D58" t="s">
        <v>591</v>
      </c>
      <c r="E58" s="1" t="s">
        <v>933</v>
      </c>
      <c r="F58" s="1" t="s">
        <v>105</v>
      </c>
      <c r="G58" s="1" t="s">
        <v>1003</v>
      </c>
    </row>
    <row r="59" spans="1:7" ht="15">
      <c r="A59" s="1">
        <f>A58+1</f>
        <v>56</v>
      </c>
      <c r="B59" s="1">
        <v>480</v>
      </c>
      <c r="C59" t="s">
        <v>170</v>
      </c>
      <c r="D59" t="s">
        <v>493</v>
      </c>
      <c r="E59" s="1" t="s">
        <v>933</v>
      </c>
      <c r="F59" s="1" t="s">
        <v>102</v>
      </c>
      <c r="G59" s="1" t="s">
        <v>1002</v>
      </c>
    </row>
    <row r="60" spans="1:7" ht="15">
      <c r="A60" s="1">
        <f>A59+1</f>
        <v>57</v>
      </c>
      <c r="B60" s="1">
        <v>522</v>
      </c>
      <c r="C60" t="s">
        <v>175</v>
      </c>
      <c r="D60" t="s">
        <v>319</v>
      </c>
      <c r="E60" s="1" t="s">
        <v>933</v>
      </c>
      <c r="F60" s="1" t="s">
        <v>135</v>
      </c>
      <c r="G60" s="1" t="s">
        <v>1001</v>
      </c>
    </row>
    <row r="61" spans="1:7" ht="15">
      <c r="A61" s="1">
        <f>A60+1</f>
        <v>58</v>
      </c>
      <c r="B61" s="1">
        <v>486</v>
      </c>
      <c r="C61" t="s">
        <v>1000</v>
      </c>
      <c r="D61" t="s">
        <v>481</v>
      </c>
      <c r="E61" s="1" t="s">
        <v>933</v>
      </c>
      <c r="F61" s="1" t="s">
        <v>105</v>
      </c>
      <c r="G61" s="1" t="s">
        <v>999</v>
      </c>
    </row>
    <row r="62" spans="1:7" ht="15">
      <c r="A62" s="1">
        <f>A61+1</f>
        <v>59</v>
      </c>
      <c r="B62" s="1">
        <v>456</v>
      </c>
      <c r="C62" t="s">
        <v>998</v>
      </c>
      <c r="D62" t="s">
        <v>997</v>
      </c>
      <c r="E62" s="1" t="s">
        <v>933</v>
      </c>
      <c r="F62" s="1" t="s">
        <v>23</v>
      </c>
      <c r="G62" s="1" t="s">
        <v>996</v>
      </c>
    </row>
    <row r="63" spans="1:7" ht="15">
      <c r="A63" s="1">
        <f>A62+1</f>
        <v>60</v>
      </c>
      <c r="B63" s="1">
        <v>524</v>
      </c>
      <c r="C63" t="s">
        <v>995</v>
      </c>
      <c r="D63" t="s">
        <v>92</v>
      </c>
      <c r="E63" s="1" t="s">
        <v>933</v>
      </c>
      <c r="F63" s="1" t="s">
        <v>135</v>
      </c>
      <c r="G63" s="1" t="s">
        <v>994</v>
      </c>
    </row>
    <row r="64" spans="1:7" ht="15">
      <c r="A64" s="1">
        <f>A63+1</f>
        <v>61</v>
      </c>
      <c r="B64" s="1">
        <v>492</v>
      </c>
      <c r="C64" t="s">
        <v>197</v>
      </c>
      <c r="D64" t="s">
        <v>305</v>
      </c>
      <c r="E64" s="1" t="s">
        <v>933</v>
      </c>
      <c r="F64" s="1" t="s">
        <v>160</v>
      </c>
      <c r="G64" s="1" t="s">
        <v>993</v>
      </c>
    </row>
    <row r="65" spans="1:7" ht="15">
      <c r="A65" s="1">
        <f>A64+1</f>
        <v>62</v>
      </c>
      <c r="B65" s="1">
        <v>493</v>
      </c>
      <c r="C65" t="s">
        <v>992</v>
      </c>
      <c r="D65" t="s">
        <v>319</v>
      </c>
      <c r="E65" s="1" t="s">
        <v>933</v>
      </c>
      <c r="F65" s="1" t="s">
        <v>160</v>
      </c>
      <c r="G65" s="1" t="s">
        <v>991</v>
      </c>
    </row>
    <row r="66" spans="1:7" ht="15">
      <c r="A66" s="1">
        <f>A65+1</f>
        <v>63</v>
      </c>
      <c r="B66" s="1">
        <v>520</v>
      </c>
      <c r="C66" t="s">
        <v>990</v>
      </c>
      <c r="D66" t="s">
        <v>295</v>
      </c>
      <c r="E66" s="1" t="s">
        <v>933</v>
      </c>
      <c r="F66" s="1" t="s">
        <v>135</v>
      </c>
      <c r="G66" s="1" t="s">
        <v>989</v>
      </c>
    </row>
    <row r="67" spans="1:7" ht="15">
      <c r="A67" s="1">
        <f>A66+1</f>
        <v>64</v>
      </c>
      <c r="B67" s="1">
        <v>505</v>
      </c>
      <c r="C67" t="s">
        <v>148</v>
      </c>
      <c r="D67" t="s">
        <v>375</v>
      </c>
      <c r="E67" s="1" t="s">
        <v>933</v>
      </c>
      <c r="F67" s="1" t="s">
        <v>9</v>
      </c>
      <c r="G67" s="1" t="s">
        <v>988</v>
      </c>
    </row>
    <row r="68" spans="1:7" ht="15">
      <c r="A68" s="1">
        <f>A67+1</f>
        <v>65</v>
      </c>
      <c r="B68" s="1">
        <v>468</v>
      </c>
      <c r="C68" t="s">
        <v>987</v>
      </c>
      <c r="D68" t="s">
        <v>986</v>
      </c>
      <c r="E68" s="1" t="s">
        <v>933</v>
      </c>
      <c r="F68" s="1" t="s">
        <v>69</v>
      </c>
      <c r="G68" s="1" t="s">
        <v>985</v>
      </c>
    </row>
    <row r="69" spans="1:7" ht="15">
      <c r="A69" s="1">
        <f>A68+1</f>
        <v>66</v>
      </c>
      <c r="B69" s="1">
        <v>484</v>
      </c>
      <c r="C69" t="s">
        <v>984</v>
      </c>
      <c r="D69" t="s">
        <v>347</v>
      </c>
      <c r="E69" s="1" t="s">
        <v>933</v>
      </c>
      <c r="F69" s="1" t="s">
        <v>105</v>
      </c>
      <c r="G69" s="1" t="s">
        <v>983</v>
      </c>
    </row>
    <row r="70" spans="1:7" ht="15">
      <c r="A70" s="1">
        <f>A69+1</f>
        <v>67</v>
      </c>
      <c r="B70" s="1">
        <v>528</v>
      </c>
      <c r="C70" t="s">
        <v>982</v>
      </c>
      <c r="D70" t="s">
        <v>514</v>
      </c>
      <c r="E70" s="1" t="s">
        <v>933</v>
      </c>
      <c r="F70" s="1" t="s">
        <v>46</v>
      </c>
      <c r="G70" s="1" t="s">
        <v>981</v>
      </c>
    </row>
    <row r="71" spans="1:7" ht="15">
      <c r="A71" s="1">
        <f>A70+1</f>
        <v>68</v>
      </c>
      <c r="B71" s="1">
        <v>481</v>
      </c>
      <c r="C71" t="s">
        <v>980</v>
      </c>
      <c r="D71" t="s">
        <v>303</v>
      </c>
      <c r="E71" s="1" t="s">
        <v>933</v>
      </c>
      <c r="F71" s="1" t="s">
        <v>102</v>
      </c>
      <c r="G71" s="1" t="s">
        <v>979</v>
      </c>
    </row>
    <row r="72" spans="1:7" ht="15">
      <c r="A72" s="1">
        <f>A71+1</f>
        <v>69</v>
      </c>
      <c r="B72" s="1">
        <v>490</v>
      </c>
      <c r="C72" t="s">
        <v>743</v>
      </c>
      <c r="D72" t="s">
        <v>382</v>
      </c>
      <c r="E72" s="1" t="s">
        <v>933</v>
      </c>
      <c r="F72" s="1" t="s">
        <v>160</v>
      </c>
      <c r="G72" s="1" t="s">
        <v>978</v>
      </c>
    </row>
    <row r="73" spans="1:7" ht="15">
      <c r="A73" s="1">
        <f>A72+1</f>
        <v>70</v>
      </c>
      <c r="B73" s="1">
        <v>475</v>
      </c>
      <c r="C73" t="s">
        <v>977</v>
      </c>
      <c r="D73" t="s">
        <v>291</v>
      </c>
      <c r="E73" s="1" t="s">
        <v>933</v>
      </c>
      <c r="F73" s="1" t="s">
        <v>102</v>
      </c>
      <c r="G73" s="1" t="s">
        <v>976</v>
      </c>
    </row>
    <row r="74" spans="1:7" ht="15">
      <c r="A74" s="1">
        <f>A73+1</f>
        <v>71</v>
      </c>
      <c r="B74" s="1">
        <v>558</v>
      </c>
      <c r="C74" t="s">
        <v>975</v>
      </c>
      <c r="D74" t="s">
        <v>305</v>
      </c>
      <c r="E74" s="1" t="s">
        <v>933</v>
      </c>
      <c r="F74" s="1" t="s">
        <v>102</v>
      </c>
      <c r="G74" s="1" t="s">
        <v>974</v>
      </c>
    </row>
    <row r="75" spans="1:7" ht="15">
      <c r="A75" s="1">
        <f>A74+1</f>
        <v>72</v>
      </c>
      <c r="B75" s="1">
        <v>470</v>
      </c>
      <c r="C75" t="s">
        <v>973</v>
      </c>
      <c r="D75" t="s">
        <v>972</v>
      </c>
      <c r="E75" s="1" t="s">
        <v>933</v>
      </c>
      <c r="F75" s="1" t="s">
        <v>171</v>
      </c>
      <c r="G75" s="1" t="s">
        <v>971</v>
      </c>
    </row>
    <row r="76" spans="1:7" ht="15">
      <c r="A76" s="1">
        <f>A75+1</f>
        <v>73</v>
      </c>
      <c r="B76" s="1">
        <v>474</v>
      </c>
      <c r="C76" t="s">
        <v>970</v>
      </c>
      <c r="D76" t="s">
        <v>969</v>
      </c>
      <c r="E76" s="1" t="s">
        <v>933</v>
      </c>
      <c r="F76" s="1" t="s">
        <v>102</v>
      </c>
      <c r="G76" s="1" t="s">
        <v>968</v>
      </c>
    </row>
    <row r="77" spans="1:7" ht="15">
      <c r="A77" s="1">
        <f>A76+1</f>
        <v>74</v>
      </c>
      <c r="B77" s="1">
        <v>479</v>
      </c>
      <c r="C77" t="s">
        <v>158</v>
      </c>
      <c r="D77" t="s">
        <v>967</v>
      </c>
      <c r="E77" s="1" t="s">
        <v>933</v>
      </c>
      <c r="F77" s="1" t="s">
        <v>102</v>
      </c>
      <c r="G77" s="1" t="s">
        <v>966</v>
      </c>
    </row>
    <row r="78" spans="1:7" ht="15">
      <c r="A78" s="1">
        <f>A77+1</f>
        <v>75</v>
      </c>
      <c r="B78" s="1">
        <v>530</v>
      </c>
      <c r="C78" t="s">
        <v>965</v>
      </c>
      <c r="D78" t="s">
        <v>303</v>
      </c>
      <c r="E78" s="1" t="s">
        <v>933</v>
      </c>
      <c r="F78" s="1" t="s">
        <v>46</v>
      </c>
      <c r="G78" s="1" t="s">
        <v>964</v>
      </c>
    </row>
    <row r="79" spans="1:7" ht="15">
      <c r="A79" s="1">
        <f>A78+1</f>
        <v>76</v>
      </c>
      <c r="B79" s="1">
        <v>532</v>
      </c>
      <c r="C79" t="s">
        <v>592</v>
      </c>
      <c r="D79" t="s">
        <v>963</v>
      </c>
      <c r="E79" s="1" t="s">
        <v>933</v>
      </c>
      <c r="F79" s="1" t="s">
        <v>46</v>
      </c>
      <c r="G79" s="1" t="s">
        <v>962</v>
      </c>
    </row>
    <row r="80" spans="1:7" ht="15">
      <c r="A80" s="1">
        <f>A79+1</f>
        <v>77</v>
      </c>
      <c r="B80" s="1">
        <v>482</v>
      </c>
      <c r="C80" t="s">
        <v>130</v>
      </c>
      <c r="D80" t="s">
        <v>961</v>
      </c>
      <c r="E80" s="1" t="s">
        <v>933</v>
      </c>
      <c r="F80" s="1" t="s">
        <v>102</v>
      </c>
      <c r="G80" s="1" t="s">
        <v>960</v>
      </c>
    </row>
    <row r="81" spans="1:7" ht="15">
      <c r="A81" s="1">
        <f>A80+1</f>
        <v>78</v>
      </c>
      <c r="B81" s="1">
        <v>488</v>
      </c>
      <c r="C81" t="s">
        <v>959</v>
      </c>
      <c r="D81" t="s">
        <v>726</v>
      </c>
      <c r="E81" s="1" t="s">
        <v>933</v>
      </c>
      <c r="F81" s="1" t="s">
        <v>105</v>
      </c>
      <c r="G81" s="1" t="s">
        <v>958</v>
      </c>
    </row>
    <row r="82" spans="1:7" ht="15">
      <c r="A82" s="1">
        <f>A81+1</f>
        <v>79</v>
      </c>
      <c r="B82" s="1">
        <v>476</v>
      </c>
      <c r="C82" t="s">
        <v>957</v>
      </c>
      <c r="D82" t="s">
        <v>416</v>
      </c>
      <c r="E82" s="1" t="s">
        <v>933</v>
      </c>
      <c r="F82" s="1" t="s">
        <v>102</v>
      </c>
      <c r="G82" s="1" t="s">
        <v>956</v>
      </c>
    </row>
    <row r="83" spans="2:7" ht="15">
      <c r="B83" s="1">
        <v>455</v>
      </c>
      <c r="C83" t="s">
        <v>743</v>
      </c>
      <c r="D83" t="s">
        <v>313</v>
      </c>
      <c r="E83" s="1" t="s">
        <v>933</v>
      </c>
      <c r="F83" s="1" t="s">
        <v>23</v>
      </c>
      <c r="G83" s="1" t="s">
        <v>273</v>
      </c>
    </row>
    <row r="84" spans="2:7" ht="15">
      <c r="B84" s="26">
        <v>477</v>
      </c>
      <c r="C84" s="27" t="s">
        <v>955</v>
      </c>
      <c r="D84" s="27" t="s">
        <v>361</v>
      </c>
      <c r="E84" s="26" t="s">
        <v>933</v>
      </c>
      <c r="F84" s="26" t="s">
        <v>102</v>
      </c>
      <c r="G84" s="26" t="s">
        <v>273</v>
      </c>
    </row>
    <row r="85" spans="2:7" ht="15">
      <c r="B85" s="1">
        <v>540</v>
      </c>
      <c r="C85" t="s">
        <v>954</v>
      </c>
      <c r="D85" t="s">
        <v>550</v>
      </c>
      <c r="E85" s="1" t="s">
        <v>933</v>
      </c>
      <c r="F85" s="1" t="s">
        <v>27</v>
      </c>
      <c r="G85" s="1" t="s">
        <v>321</v>
      </c>
    </row>
    <row r="86" spans="2:6" ht="15">
      <c r="B86" s="1">
        <v>473</v>
      </c>
      <c r="C86" t="s">
        <v>170</v>
      </c>
      <c r="D86" t="s">
        <v>281</v>
      </c>
      <c r="E86" s="1" t="s">
        <v>933</v>
      </c>
      <c r="F86" s="1" t="s">
        <v>171</v>
      </c>
    </row>
    <row r="87" spans="2:6" ht="15">
      <c r="B87" s="1">
        <v>478</v>
      </c>
      <c r="C87" t="s">
        <v>953</v>
      </c>
      <c r="D87" t="s">
        <v>952</v>
      </c>
      <c r="E87" s="1" t="s">
        <v>933</v>
      </c>
      <c r="F87" s="1" t="s">
        <v>102</v>
      </c>
    </row>
    <row r="88" spans="2:5" ht="15">
      <c r="B88" s="1">
        <v>560</v>
      </c>
      <c r="E88" s="1" t="s">
        <v>933</v>
      </c>
    </row>
    <row r="89" spans="2:6" ht="15">
      <c r="B89" s="1">
        <v>489</v>
      </c>
      <c r="C89" t="s">
        <v>951</v>
      </c>
      <c r="D89" t="s">
        <v>950</v>
      </c>
      <c r="E89" s="1" t="s">
        <v>933</v>
      </c>
      <c r="F89" s="1" t="s">
        <v>105</v>
      </c>
    </row>
    <row r="90" spans="2:6" ht="15">
      <c r="B90" s="1">
        <v>521</v>
      </c>
      <c r="C90" t="s">
        <v>949</v>
      </c>
      <c r="D90" t="s">
        <v>948</v>
      </c>
      <c r="E90" s="1" t="s">
        <v>933</v>
      </c>
      <c r="F90" s="1" t="s">
        <v>135</v>
      </c>
    </row>
    <row r="91" spans="2:6" ht="15">
      <c r="B91" s="1">
        <v>469</v>
      </c>
      <c r="C91" t="s">
        <v>839</v>
      </c>
      <c r="D91" t="s">
        <v>947</v>
      </c>
      <c r="E91" s="1" t="s">
        <v>933</v>
      </c>
      <c r="F91" s="1" t="s">
        <v>171</v>
      </c>
    </row>
    <row r="92" spans="2:6" ht="15">
      <c r="B92" s="1">
        <v>483</v>
      </c>
      <c r="C92" t="s">
        <v>946</v>
      </c>
      <c r="D92" t="s">
        <v>344</v>
      </c>
      <c r="E92" s="1" t="s">
        <v>933</v>
      </c>
      <c r="F92" s="1" t="s">
        <v>102</v>
      </c>
    </row>
    <row r="93" spans="2:6" ht="15">
      <c r="B93" s="1">
        <v>507</v>
      </c>
      <c r="C93" t="s">
        <v>945</v>
      </c>
      <c r="D93" t="s">
        <v>944</v>
      </c>
      <c r="E93" s="1" t="s">
        <v>933</v>
      </c>
      <c r="F93" s="1" t="s">
        <v>9</v>
      </c>
    </row>
    <row r="94" spans="2:5" ht="15">
      <c r="B94" s="1">
        <v>557</v>
      </c>
      <c r="E94" s="1" t="s">
        <v>933</v>
      </c>
    </row>
    <row r="95" spans="2:6" ht="15">
      <c r="B95" s="1">
        <v>525</v>
      </c>
      <c r="C95" t="s">
        <v>202</v>
      </c>
      <c r="D95" t="s">
        <v>943</v>
      </c>
      <c r="E95" s="1" t="s">
        <v>933</v>
      </c>
      <c r="F95" s="1" t="s">
        <v>135</v>
      </c>
    </row>
    <row r="96" spans="2:5" ht="15">
      <c r="B96" s="1">
        <v>553</v>
      </c>
      <c r="E96" s="1" t="s">
        <v>933</v>
      </c>
    </row>
    <row r="97" spans="2:5" ht="15">
      <c r="B97" s="1">
        <v>552</v>
      </c>
      <c r="E97" s="1" t="s">
        <v>933</v>
      </c>
    </row>
    <row r="98" spans="2:6" ht="15">
      <c r="B98" s="1">
        <v>463</v>
      </c>
      <c r="C98" t="s">
        <v>942</v>
      </c>
      <c r="D98" t="s">
        <v>303</v>
      </c>
      <c r="E98" s="1" t="s">
        <v>933</v>
      </c>
      <c r="F98" s="1" t="s">
        <v>23</v>
      </c>
    </row>
    <row r="99" spans="2:5" ht="15">
      <c r="B99" s="1">
        <v>555</v>
      </c>
      <c r="E99" s="1" t="s">
        <v>933</v>
      </c>
    </row>
    <row r="100" spans="2:6" ht="15">
      <c r="B100" s="1">
        <v>545</v>
      </c>
      <c r="C100" t="s">
        <v>941</v>
      </c>
      <c r="D100" t="s">
        <v>382</v>
      </c>
      <c r="E100" s="1" t="s">
        <v>933</v>
      </c>
      <c r="F100" s="1" t="s">
        <v>12</v>
      </c>
    </row>
    <row r="101" spans="2:6" ht="15">
      <c r="B101" s="1">
        <v>510</v>
      </c>
      <c r="C101" t="s">
        <v>202</v>
      </c>
      <c r="D101" t="s">
        <v>940</v>
      </c>
      <c r="E101" s="1" t="s">
        <v>933</v>
      </c>
      <c r="F101" s="1" t="s">
        <v>9</v>
      </c>
    </row>
    <row r="102" spans="2:6" ht="15">
      <c r="B102" s="1">
        <v>519</v>
      </c>
      <c r="C102" t="s">
        <v>939</v>
      </c>
      <c r="D102" t="s">
        <v>416</v>
      </c>
      <c r="E102" s="1" t="s">
        <v>933</v>
      </c>
      <c r="F102" s="1" t="s">
        <v>16</v>
      </c>
    </row>
    <row r="103" spans="2:5" ht="15">
      <c r="B103" s="1">
        <v>554</v>
      </c>
      <c r="E103" s="1" t="s">
        <v>933</v>
      </c>
    </row>
    <row r="104" spans="2:5" ht="15">
      <c r="B104" s="1">
        <v>559</v>
      </c>
      <c r="E104" s="1" t="s">
        <v>933</v>
      </c>
    </row>
    <row r="105" spans="2:5" ht="15">
      <c r="B105" s="1">
        <v>561</v>
      </c>
      <c r="E105" s="1" t="s">
        <v>933</v>
      </c>
    </row>
    <row r="106" spans="2:5" ht="15">
      <c r="B106" s="1">
        <v>556</v>
      </c>
      <c r="E106" s="1" t="s">
        <v>933</v>
      </c>
    </row>
    <row r="107" spans="2:6" ht="15">
      <c r="B107" s="1">
        <v>485</v>
      </c>
      <c r="C107" t="s">
        <v>938</v>
      </c>
      <c r="D107" t="s">
        <v>755</v>
      </c>
      <c r="E107" s="1" t="s">
        <v>933</v>
      </c>
      <c r="F107" s="1" t="s">
        <v>105</v>
      </c>
    </row>
    <row r="108" spans="2:6" ht="15">
      <c r="B108" s="1">
        <v>503</v>
      </c>
      <c r="C108" t="s">
        <v>937</v>
      </c>
      <c r="D108" t="s">
        <v>347</v>
      </c>
      <c r="E108" s="1" t="s">
        <v>933</v>
      </c>
      <c r="F108" s="1" t="s">
        <v>9</v>
      </c>
    </row>
    <row r="109" spans="2:6" ht="15">
      <c r="B109" s="1">
        <v>472</v>
      </c>
      <c r="C109" t="s">
        <v>936</v>
      </c>
      <c r="D109" t="s">
        <v>295</v>
      </c>
      <c r="E109" s="1" t="s">
        <v>933</v>
      </c>
      <c r="F109" s="1" t="s">
        <v>171</v>
      </c>
    </row>
    <row r="110" spans="2:6" ht="15">
      <c r="B110" s="1">
        <v>523</v>
      </c>
      <c r="C110" t="s">
        <v>935</v>
      </c>
      <c r="D110" t="s">
        <v>372</v>
      </c>
      <c r="E110" s="1" t="s">
        <v>933</v>
      </c>
      <c r="F110" s="1" t="s">
        <v>135</v>
      </c>
    </row>
    <row r="111" spans="2:8" ht="15">
      <c r="B111" s="1">
        <v>471</v>
      </c>
      <c r="C111" t="s">
        <v>934</v>
      </c>
      <c r="D111" t="s">
        <v>305</v>
      </c>
      <c r="E111" s="1" t="s">
        <v>933</v>
      </c>
      <c r="F111" s="1" t="s">
        <v>171</v>
      </c>
      <c r="H111" s="26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2" width="11.421875" style="1" customWidth="1"/>
    <col min="6" max="6" width="26.8515625" style="1" customWidth="1"/>
  </cols>
  <sheetData>
    <row r="1" spans="1:7" ht="19.5" thickBot="1">
      <c r="A1" s="21" t="s">
        <v>701</v>
      </c>
      <c r="B1" s="20"/>
      <c r="C1" s="20"/>
      <c r="D1" s="20"/>
      <c r="E1" s="20"/>
      <c r="F1" s="20"/>
      <c r="G1" s="19"/>
    </row>
    <row r="3" spans="1:7" s="18" customFormat="1" ht="15">
      <c r="A3" s="5" t="s">
        <v>272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</row>
    <row r="4" spans="1:7" ht="15">
      <c r="A4" s="2">
        <v>1</v>
      </c>
      <c r="B4" s="2">
        <v>238</v>
      </c>
      <c r="C4" s="3" t="s">
        <v>700</v>
      </c>
      <c r="D4" s="3" t="s">
        <v>699</v>
      </c>
      <c r="E4" s="3" t="s">
        <v>642</v>
      </c>
      <c r="F4" s="2" t="s">
        <v>16</v>
      </c>
      <c r="G4" s="3" t="s">
        <v>698</v>
      </c>
    </row>
    <row r="5" spans="1:7" ht="15">
      <c r="A5" s="2">
        <v>2</v>
      </c>
      <c r="B5" s="2">
        <v>242</v>
      </c>
      <c r="C5" s="3" t="s">
        <v>697</v>
      </c>
      <c r="D5" s="3" t="s">
        <v>118</v>
      </c>
      <c r="E5" s="3" t="s">
        <v>642</v>
      </c>
      <c r="F5" s="2" t="s">
        <v>16</v>
      </c>
      <c r="G5" s="3" t="s">
        <v>696</v>
      </c>
    </row>
    <row r="6" spans="1:7" ht="15">
      <c r="A6" s="2">
        <v>3</v>
      </c>
      <c r="B6" s="2">
        <v>249</v>
      </c>
      <c r="C6" s="3" t="s">
        <v>576</v>
      </c>
      <c r="D6" s="3" t="s">
        <v>695</v>
      </c>
      <c r="E6" s="3" t="s">
        <v>642</v>
      </c>
      <c r="F6" s="2" t="s">
        <v>27</v>
      </c>
      <c r="G6" s="3" t="s">
        <v>694</v>
      </c>
    </row>
    <row r="7" spans="1:7" ht="15">
      <c r="A7" s="1">
        <v>4</v>
      </c>
      <c r="B7" s="1">
        <v>247</v>
      </c>
      <c r="C7" t="s">
        <v>693</v>
      </c>
      <c r="D7" t="s">
        <v>692</v>
      </c>
      <c r="E7" t="s">
        <v>642</v>
      </c>
      <c r="F7" s="1" t="s">
        <v>46</v>
      </c>
      <c r="G7" t="s">
        <v>691</v>
      </c>
    </row>
    <row r="8" spans="1:7" ht="15">
      <c r="A8" s="1">
        <v>5</v>
      </c>
      <c r="B8" s="1">
        <v>245</v>
      </c>
      <c r="C8" t="s">
        <v>44</v>
      </c>
      <c r="D8" t="s">
        <v>690</v>
      </c>
      <c r="E8" t="s">
        <v>642</v>
      </c>
      <c r="F8" s="1" t="s">
        <v>46</v>
      </c>
      <c r="G8" t="s">
        <v>689</v>
      </c>
    </row>
    <row r="9" spans="1:7" ht="15">
      <c r="A9" s="1">
        <v>6</v>
      </c>
      <c r="B9" s="1">
        <v>241</v>
      </c>
      <c r="C9" t="s">
        <v>688</v>
      </c>
      <c r="D9" t="s">
        <v>687</v>
      </c>
      <c r="E9" t="s">
        <v>642</v>
      </c>
      <c r="F9" s="1" t="s">
        <v>16</v>
      </c>
      <c r="G9" t="s">
        <v>686</v>
      </c>
    </row>
    <row r="10" spans="1:7" ht="15">
      <c r="A10" s="1">
        <v>7</v>
      </c>
      <c r="B10" s="1">
        <v>256</v>
      </c>
      <c r="C10" t="s">
        <v>685</v>
      </c>
      <c r="D10" t="s">
        <v>33</v>
      </c>
      <c r="E10" t="s">
        <v>642</v>
      </c>
      <c r="F10" s="1" t="s">
        <v>12</v>
      </c>
      <c r="G10" t="s">
        <v>684</v>
      </c>
    </row>
    <row r="11" spans="1:7" ht="15">
      <c r="A11" s="1">
        <v>8</v>
      </c>
      <c r="B11" s="1">
        <v>327</v>
      </c>
      <c r="C11" t="s">
        <v>683</v>
      </c>
      <c r="D11" t="s">
        <v>682</v>
      </c>
      <c r="E11" t="s">
        <v>642</v>
      </c>
      <c r="F11" s="1" t="s">
        <v>16</v>
      </c>
      <c r="G11" t="s">
        <v>681</v>
      </c>
    </row>
    <row r="12" spans="1:7" ht="15">
      <c r="A12" s="1">
        <v>9</v>
      </c>
      <c r="B12" s="1">
        <v>231</v>
      </c>
      <c r="C12" t="s">
        <v>680</v>
      </c>
      <c r="D12" t="s">
        <v>163</v>
      </c>
      <c r="E12" t="s">
        <v>642</v>
      </c>
      <c r="F12" s="1" t="s">
        <v>69</v>
      </c>
      <c r="G12" t="s">
        <v>679</v>
      </c>
    </row>
    <row r="13" spans="1:7" ht="15">
      <c r="A13" s="1">
        <v>10</v>
      </c>
      <c r="B13" s="1">
        <v>250</v>
      </c>
      <c r="C13" t="s">
        <v>298</v>
      </c>
      <c r="D13" t="s">
        <v>678</v>
      </c>
      <c r="E13" t="s">
        <v>642</v>
      </c>
      <c r="F13" s="1" t="s">
        <v>27</v>
      </c>
      <c r="G13" t="s">
        <v>677</v>
      </c>
    </row>
    <row r="14" spans="1:7" ht="15">
      <c r="A14" s="1">
        <v>11</v>
      </c>
      <c r="B14" s="1">
        <v>243</v>
      </c>
      <c r="C14" t="s">
        <v>676</v>
      </c>
      <c r="D14" t="s">
        <v>675</v>
      </c>
      <c r="E14" t="s">
        <v>642</v>
      </c>
      <c r="F14" s="1" t="s">
        <v>16</v>
      </c>
      <c r="G14" t="s">
        <v>674</v>
      </c>
    </row>
    <row r="15" spans="1:7" ht="15">
      <c r="A15" s="1">
        <v>12</v>
      </c>
      <c r="B15" s="1">
        <v>240</v>
      </c>
      <c r="C15" t="s">
        <v>454</v>
      </c>
      <c r="D15" t="s">
        <v>118</v>
      </c>
      <c r="E15" t="s">
        <v>642</v>
      </c>
      <c r="F15" s="1" t="s">
        <v>16</v>
      </c>
      <c r="G15" t="s">
        <v>673</v>
      </c>
    </row>
    <row r="16" spans="1:7" ht="15">
      <c r="A16" s="1">
        <v>13</v>
      </c>
      <c r="B16" s="1">
        <v>255</v>
      </c>
      <c r="C16" t="s">
        <v>672</v>
      </c>
      <c r="D16" t="s">
        <v>654</v>
      </c>
      <c r="E16" t="s">
        <v>642</v>
      </c>
      <c r="F16" s="1" t="s">
        <v>27</v>
      </c>
      <c r="G16" t="s">
        <v>671</v>
      </c>
    </row>
    <row r="17" spans="1:7" ht="15">
      <c r="A17" s="1">
        <v>14</v>
      </c>
      <c r="B17" s="1">
        <v>244</v>
      </c>
      <c r="C17" t="s">
        <v>202</v>
      </c>
      <c r="D17" t="s">
        <v>89</v>
      </c>
      <c r="E17" t="s">
        <v>642</v>
      </c>
      <c r="F17" s="1" t="s">
        <v>16</v>
      </c>
      <c r="G17" t="s">
        <v>670</v>
      </c>
    </row>
    <row r="18" spans="1:7" ht="15">
      <c r="A18" s="1">
        <v>15</v>
      </c>
      <c r="B18" s="1">
        <v>248</v>
      </c>
      <c r="C18" t="s">
        <v>669</v>
      </c>
      <c r="D18" t="s">
        <v>668</v>
      </c>
      <c r="E18" t="s">
        <v>642</v>
      </c>
      <c r="F18" s="1" t="s">
        <v>27</v>
      </c>
      <c r="G18" t="s">
        <v>667</v>
      </c>
    </row>
    <row r="19" spans="1:7" ht="15">
      <c r="A19" s="1">
        <v>16</v>
      </c>
      <c r="B19" s="1">
        <v>252</v>
      </c>
      <c r="C19" t="s">
        <v>666</v>
      </c>
      <c r="D19" t="s">
        <v>166</v>
      </c>
      <c r="E19" t="s">
        <v>642</v>
      </c>
      <c r="F19" s="1" t="s">
        <v>27</v>
      </c>
      <c r="G19" t="s">
        <v>665</v>
      </c>
    </row>
    <row r="20" spans="1:7" ht="15">
      <c r="A20" s="1">
        <v>17</v>
      </c>
      <c r="B20" s="1">
        <v>232</v>
      </c>
      <c r="C20" t="s">
        <v>664</v>
      </c>
      <c r="D20" t="s">
        <v>663</v>
      </c>
      <c r="E20" t="s">
        <v>642</v>
      </c>
      <c r="F20" s="1" t="s">
        <v>69</v>
      </c>
      <c r="G20" t="s">
        <v>662</v>
      </c>
    </row>
    <row r="21" spans="1:7" ht="15">
      <c r="A21" s="1">
        <v>18</v>
      </c>
      <c r="B21" s="1">
        <v>253</v>
      </c>
      <c r="C21" t="s">
        <v>465</v>
      </c>
      <c r="D21" t="s">
        <v>661</v>
      </c>
      <c r="E21" t="s">
        <v>642</v>
      </c>
      <c r="F21" s="1" t="s">
        <v>27</v>
      </c>
      <c r="G21" t="s">
        <v>660</v>
      </c>
    </row>
    <row r="22" spans="1:7" ht="15">
      <c r="A22" s="1">
        <v>19</v>
      </c>
      <c r="B22" s="1">
        <v>239</v>
      </c>
      <c r="C22" t="s">
        <v>659</v>
      </c>
      <c r="D22" t="s">
        <v>144</v>
      </c>
      <c r="E22" t="s">
        <v>642</v>
      </c>
      <c r="F22" s="1" t="s">
        <v>16</v>
      </c>
      <c r="G22" t="s">
        <v>658</v>
      </c>
    </row>
    <row r="23" spans="1:7" ht="15">
      <c r="A23" s="1">
        <v>20</v>
      </c>
      <c r="B23" s="1">
        <v>246</v>
      </c>
      <c r="C23" t="s">
        <v>657</v>
      </c>
      <c r="D23" t="s">
        <v>195</v>
      </c>
      <c r="E23" t="s">
        <v>642</v>
      </c>
      <c r="F23" s="1" t="s">
        <v>46</v>
      </c>
      <c r="G23" t="s">
        <v>656</v>
      </c>
    </row>
    <row r="24" spans="1:7" ht="15">
      <c r="A24" s="1">
        <v>21</v>
      </c>
      <c r="B24" s="1">
        <v>251</v>
      </c>
      <c r="C24" t="s">
        <v>655</v>
      </c>
      <c r="D24" t="s">
        <v>654</v>
      </c>
      <c r="E24" t="s">
        <v>642</v>
      </c>
      <c r="F24" s="1" t="s">
        <v>27</v>
      </c>
      <c r="G24" t="s">
        <v>653</v>
      </c>
    </row>
    <row r="25" spans="1:7" ht="15">
      <c r="A25" s="1">
        <v>22</v>
      </c>
      <c r="B25" s="1">
        <v>254</v>
      </c>
      <c r="C25" t="s">
        <v>652</v>
      </c>
      <c r="D25" t="s">
        <v>86</v>
      </c>
      <c r="E25" t="s">
        <v>642</v>
      </c>
      <c r="F25" s="1" t="s">
        <v>27</v>
      </c>
      <c r="G25" t="s">
        <v>651</v>
      </c>
    </row>
    <row r="26" spans="2:5" ht="15">
      <c r="B26" s="1">
        <v>260</v>
      </c>
      <c r="E26" t="s">
        <v>642</v>
      </c>
    </row>
    <row r="27" spans="2:6" ht="15">
      <c r="B27" s="1">
        <v>257</v>
      </c>
      <c r="C27" t="s">
        <v>468</v>
      </c>
      <c r="D27" t="s">
        <v>144</v>
      </c>
      <c r="E27" t="s">
        <v>642</v>
      </c>
      <c r="F27" s="1" t="s">
        <v>12</v>
      </c>
    </row>
    <row r="28" spans="2:6" ht="15">
      <c r="B28" s="1">
        <v>236</v>
      </c>
      <c r="C28" t="s">
        <v>650</v>
      </c>
      <c r="D28" t="s">
        <v>43</v>
      </c>
      <c r="E28" t="s">
        <v>642</v>
      </c>
      <c r="F28" s="1" t="s">
        <v>9</v>
      </c>
    </row>
    <row r="29" spans="2:6" ht="15">
      <c r="B29" s="1">
        <v>230</v>
      </c>
      <c r="C29" t="s">
        <v>649</v>
      </c>
      <c r="D29" t="s">
        <v>648</v>
      </c>
      <c r="E29" t="s">
        <v>642</v>
      </c>
      <c r="F29" s="1" t="s">
        <v>69</v>
      </c>
    </row>
    <row r="30" spans="2:5" ht="15">
      <c r="B30" s="1">
        <v>258</v>
      </c>
      <c r="E30" t="s">
        <v>642</v>
      </c>
    </row>
    <row r="31" spans="2:5" ht="15">
      <c r="B31" s="1">
        <v>261</v>
      </c>
      <c r="E31" t="s">
        <v>642</v>
      </c>
    </row>
    <row r="32" spans="2:5" ht="15">
      <c r="B32" s="1">
        <v>263</v>
      </c>
      <c r="E32" t="s">
        <v>642</v>
      </c>
    </row>
    <row r="33" spans="2:6" ht="15">
      <c r="B33" s="1">
        <v>235</v>
      </c>
      <c r="C33" t="s">
        <v>100</v>
      </c>
      <c r="D33" t="s">
        <v>647</v>
      </c>
      <c r="E33" t="s">
        <v>642</v>
      </c>
      <c r="F33" s="1" t="s">
        <v>102</v>
      </c>
    </row>
    <row r="34" spans="2:6" ht="15">
      <c r="B34" s="1">
        <v>234</v>
      </c>
      <c r="C34" t="s">
        <v>646</v>
      </c>
      <c r="D34" t="s">
        <v>195</v>
      </c>
      <c r="E34" t="s">
        <v>642</v>
      </c>
      <c r="F34" s="1" t="s">
        <v>102</v>
      </c>
    </row>
    <row r="35" spans="2:5" ht="15">
      <c r="B35" s="1">
        <v>259</v>
      </c>
      <c r="E35" t="s">
        <v>642</v>
      </c>
    </row>
    <row r="36" spans="2:6" ht="15">
      <c r="B36" s="1">
        <v>233</v>
      </c>
      <c r="C36" t="s">
        <v>579</v>
      </c>
      <c r="D36" t="s">
        <v>645</v>
      </c>
      <c r="E36" t="s">
        <v>642</v>
      </c>
      <c r="F36" s="1" t="s">
        <v>171</v>
      </c>
    </row>
    <row r="37" spans="2:5" ht="15">
      <c r="B37" s="1">
        <v>262</v>
      </c>
      <c r="E37" t="s">
        <v>642</v>
      </c>
    </row>
    <row r="38" spans="2:5" ht="15">
      <c r="B38" s="1">
        <v>264</v>
      </c>
      <c r="E38" t="s">
        <v>642</v>
      </c>
    </row>
    <row r="39" spans="2:6" ht="15">
      <c r="B39" s="1">
        <v>237</v>
      </c>
      <c r="C39" t="s">
        <v>644</v>
      </c>
      <c r="D39" t="s">
        <v>7</v>
      </c>
      <c r="E39" t="s">
        <v>642</v>
      </c>
      <c r="F39" s="1" t="s">
        <v>9</v>
      </c>
    </row>
    <row r="40" spans="2:5" ht="15">
      <c r="B40" s="1">
        <v>267</v>
      </c>
      <c r="E40" t="s">
        <v>642</v>
      </c>
    </row>
    <row r="41" spans="2:5" ht="15">
      <c r="B41" s="1">
        <v>266</v>
      </c>
      <c r="E41" t="s">
        <v>642</v>
      </c>
    </row>
    <row r="42" spans="2:6" ht="15">
      <c r="B42" s="1">
        <v>229</v>
      </c>
      <c r="C42" t="s">
        <v>139</v>
      </c>
      <c r="D42" t="s">
        <v>643</v>
      </c>
      <c r="E42" t="s">
        <v>642</v>
      </c>
      <c r="F42" s="1" t="s">
        <v>69</v>
      </c>
    </row>
    <row r="43" spans="2:5" ht="15">
      <c r="B43" s="1">
        <v>265</v>
      </c>
      <c r="E43" t="s">
        <v>642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2" width="11.421875" style="1" customWidth="1"/>
    <col min="5" max="5" width="11.421875" style="1" customWidth="1"/>
    <col min="6" max="6" width="28.140625" style="1" customWidth="1"/>
  </cols>
  <sheetData>
    <row r="1" spans="1:7" ht="19.5" thickBot="1">
      <c r="A1" s="21" t="s">
        <v>723</v>
      </c>
      <c r="B1" s="20"/>
      <c r="C1" s="20"/>
      <c r="D1" s="20"/>
      <c r="E1" s="20"/>
      <c r="F1" s="20"/>
      <c r="G1" s="19"/>
    </row>
    <row r="3" spans="1:7" ht="15">
      <c r="A3" s="5" t="s">
        <v>272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</row>
    <row r="4" spans="1:7" ht="15">
      <c r="A4" s="2">
        <v>1</v>
      </c>
      <c r="B4" s="2">
        <v>328</v>
      </c>
      <c r="C4" s="3" t="s">
        <v>722</v>
      </c>
      <c r="D4" s="3" t="s">
        <v>721</v>
      </c>
      <c r="E4" s="2" t="s">
        <v>702</v>
      </c>
      <c r="F4" s="2" t="s">
        <v>135</v>
      </c>
      <c r="G4" s="3" t="s">
        <v>720</v>
      </c>
    </row>
    <row r="5" spans="1:7" ht="15">
      <c r="A5" s="2">
        <v>2</v>
      </c>
      <c r="B5" s="2">
        <v>330</v>
      </c>
      <c r="C5" s="3" t="s">
        <v>719</v>
      </c>
      <c r="D5" s="3" t="s">
        <v>7</v>
      </c>
      <c r="E5" s="2" t="s">
        <v>702</v>
      </c>
      <c r="F5" s="2" t="s">
        <v>135</v>
      </c>
      <c r="G5" s="3" t="s">
        <v>718</v>
      </c>
    </row>
    <row r="6" spans="1:7" ht="15">
      <c r="A6" s="2">
        <v>3</v>
      </c>
      <c r="B6" s="2">
        <v>333</v>
      </c>
      <c r="C6" s="3" t="s">
        <v>717</v>
      </c>
      <c r="D6" s="3" t="s">
        <v>716</v>
      </c>
      <c r="E6" s="2" t="s">
        <v>702</v>
      </c>
      <c r="F6" s="2" t="s">
        <v>12</v>
      </c>
      <c r="G6" s="3" t="s">
        <v>715</v>
      </c>
    </row>
    <row r="7" spans="1:7" ht="15">
      <c r="A7" s="1">
        <v>4</v>
      </c>
      <c r="B7" s="1">
        <v>329</v>
      </c>
      <c r="C7" t="s">
        <v>714</v>
      </c>
      <c r="D7" t="s">
        <v>713</v>
      </c>
      <c r="E7" s="1" t="s">
        <v>702</v>
      </c>
      <c r="F7" s="1" t="s">
        <v>135</v>
      </c>
      <c r="G7" t="s">
        <v>712</v>
      </c>
    </row>
    <row r="8" spans="1:7" ht="15">
      <c r="A8" s="1">
        <v>5</v>
      </c>
      <c r="B8" s="1">
        <v>325</v>
      </c>
      <c r="C8" t="s">
        <v>711</v>
      </c>
      <c r="D8" t="s">
        <v>195</v>
      </c>
      <c r="E8" s="1" t="s">
        <v>702</v>
      </c>
      <c r="F8" s="1" t="s">
        <v>69</v>
      </c>
      <c r="G8" t="s">
        <v>710</v>
      </c>
    </row>
    <row r="9" spans="1:7" ht="15">
      <c r="A9" s="1">
        <v>6</v>
      </c>
      <c r="B9" s="1">
        <v>324</v>
      </c>
      <c r="C9" t="s">
        <v>709</v>
      </c>
      <c r="D9" t="s">
        <v>708</v>
      </c>
      <c r="E9" s="1" t="s">
        <v>702</v>
      </c>
      <c r="F9" s="1" t="s">
        <v>69</v>
      </c>
      <c r="G9" t="s">
        <v>707</v>
      </c>
    </row>
    <row r="10" spans="2:5" ht="15">
      <c r="B10" s="1">
        <v>338</v>
      </c>
      <c r="E10" s="1" t="s">
        <v>702</v>
      </c>
    </row>
    <row r="11" spans="2:5" ht="15">
      <c r="B11" s="1">
        <v>337</v>
      </c>
      <c r="E11" s="1" t="s">
        <v>702</v>
      </c>
    </row>
    <row r="12" spans="2:6" ht="15">
      <c r="B12" s="1">
        <v>331</v>
      </c>
      <c r="C12" t="s">
        <v>150</v>
      </c>
      <c r="D12" t="s">
        <v>706</v>
      </c>
      <c r="E12" s="1" t="s">
        <v>702</v>
      </c>
      <c r="F12" s="1" t="s">
        <v>46</v>
      </c>
    </row>
    <row r="13" spans="2:5" ht="15">
      <c r="B13" s="1">
        <v>342</v>
      </c>
      <c r="E13" s="1" t="s">
        <v>702</v>
      </c>
    </row>
    <row r="14" spans="2:6" ht="15">
      <c r="B14" s="1">
        <v>332</v>
      </c>
      <c r="C14" t="s">
        <v>705</v>
      </c>
      <c r="D14" t="s">
        <v>704</v>
      </c>
      <c r="E14" s="1" t="s">
        <v>702</v>
      </c>
      <c r="F14" s="1" t="s">
        <v>27</v>
      </c>
    </row>
    <row r="15" spans="2:5" ht="15">
      <c r="B15" s="1">
        <v>341</v>
      </c>
      <c r="E15" s="1" t="s">
        <v>702</v>
      </c>
    </row>
    <row r="16" spans="2:5" ht="15">
      <c r="B16" s="1">
        <v>340</v>
      </c>
      <c r="E16" s="1" t="s">
        <v>702</v>
      </c>
    </row>
    <row r="17" spans="2:5" ht="15">
      <c r="B17" s="1">
        <v>336</v>
      </c>
      <c r="E17" s="1" t="s">
        <v>702</v>
      </c>
    </row>
    <row r="18" spans="2:5" ht="15">
      <c r="B18" s="1">
        <v>335</v>
      </c>
      <c r="E18" s="1" t="s">
        <v>702</v>
      </c>
    </row>
    <row r="19" spans="2:5" ht="15">
      <c r="B19" s="1">
        <v>343</v>
      </c>
      <c r="E19" s="1" t="s">
        <v>702</v>
      </c>
    </row>
    <row r="20" spans="2:6" ht="15">
      <c r="B20" s="1">
        <v>326</v>
      </c>
      <c r="C20" t="s">
        <v>703</v>
      </c>
      <c r="D20" t="s">
        <v>98</v>
      </c>
      <c r="E20" s="1" t="s">
        <v>702</v>
      </c>
      <c r="F20" s="1" t="s">
        <v>131</v>
      </c>
    </row>
    <row r="21" spans="2:5" ht="15">
      <c r="B21" s="1">
        <v>339</v>
      </c>
      <c r="E21" s="1" t="s">
        <v>702</v>
      </c>
    </row>
    <row r="22" spans="2:5" ht="15">
      <c r="B22" s="1">
        <v>334</v>
      </c>
      <c r="E22" s="1" t="s">
        <v>702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11.00390625" style="1" customWidth="1"/>
    <col min="2" max="2" width="8.57421875" style="1" customWidth="1"/>
    <col min="3" max="3" width="15.140625" style="0" customWidth="1"/>
    <col min="5" max="5" width="9.8515625" style="1" customWidth="1"/>
    <col min="6" max="6" width="33.8515625" style="1" customWidth="1"/>
    <col min="7" max="7" width="11.421875" style="1" customWidth="1"/>
  </cols>
  <sheetData>
    <row r="1" spans="1:7" ht="21.75" thickBot="1">
      <c r="A1" s="17" t="s">
        <v>770</v>
      </c>
      <c r="B1" s="16"/>
      <c r="C1" s="16"/>
      <c r="D1" s="16"/>
      <c r="E1" s="16"/>
      <c r="F1" s="16"/>
      <c r="G1" s="15"/>
    </row>
    <row r="3" spans="1:7" ht="15">
      <c r="A3" s="25" t="s">
        <v>272</v>
      </c>
      <c r="B3" s="23" t="s">
        <v>0</v>
      </c>
      <c r="C3" s="24" t="s">
        <v>1</v>
      </c>
      <c r="D3" s="24" t="s">
        <v>2</v>
      </c>
      <c r="E3" s="23" t="s">
        <v>3</v>
      </c>
      <c r="F3" s="23" t="s">
        <v>4</v>
      </c>
      <c r="G3" s="22" t="s">
        <v>5</v>
      </c>
    </row>
    <row r="4" spans="1:7" ht="15">
      <c r="A4" s="12">
        <v>1</v>
      </c>
      <c r="B4" s="12">
        <v>354</v>
      </c>
      <c r="C4" s="11" t="s">
        <v>769</v>
      </c>
      <c r="D4" s="11" t="s">
        <v>768</v>
      </c>
      <c r="E4" s="12" t="s">
        <v>724</v>
      </c>
      <c r="F4" s="12" t="s">
        <v>27</v>
      </c>
      <c r="G4" s="12" t="s">
        <v>767</v>
      </c>
    </row>
    <row r="5" spans="1:7" ht="15">
      <c r="A5" s="12">
        <f>A4+1</f>
        <v>2</v>
      </c>
      <c r="B5" s="12">
        <v>353</v>
      </c>
      <c r="C5" s="11" t="s">
        <v>766</v>
      </c>
      <c r="D5" s="11" t="s">
        <v>765</v>
      </c>
      <c r="E5" s="12" t="s">
        <v>724</v>
      </c>
      <c r="F5" s="12" t="s">
        <v>46</v>
      </c>
      <c r="G5" s="12" t="s">
        <v>764</v>
      </c>
    </row>
    <row r="6" spans="1:7" ht="15">
      <c r="A6" s="12">
        <f>A5+1</f>
        <v>3</v>
      </c>
      <c r="B6" s="12">
        <v>346</v>
      </c>
      <c r="C6" s="11" t="s">
        <v>763</v>
      </c>
      <c r="D6" s="11" t="s">
        <v>303</v>
      </c>
      <c r="E6" s="12" t="s">
        <v>724</v>
      </c>
      <c r="F6" s="12" t="s">
        <v>69</v>
      </c>
      <c r="G6" s="12" t="s">
        <v>762</v>
      </c>
    </row>
    <row r="7" spans="1:7" ht="15">
      <c r="A7" s="1">
        <f>A6+1</f>
        <v>4</v>
      </c>
      <c r="B7" s="1">
        <v>361</v>
      </c>
      <c r="C7" t="s">
        <v>761</v>
      </c>
      <c r="D7" t="s">
        <v>760</v>
      </c>
      <c r="E7" s="1" t="s">
        <v>724</v>
      </c>
      <c r="F7" s="1" t="s">
        <v>12</v>
      </c>
      <c r="G7" s="1" t="s">
        <v>759</v>
      </c>
    </row>
    <row r="8" spans="1:7" ht="15">
      <c r="A8" s="1">
        <f>A7+1</f>
        <v>5</v>
      </c>
      <c r="B8" s="1">
        <v>351</v>
      </c>
      <c r="C8" t="s">
        <v>758</v>
      </c>
      <c r="D8" t="s">
        <v>514</v>
      </c>
      <c r="E8" s="1" t="s">
        <v>724</v>
      </c>
      <c r="F8" s="1" t="s">
        <v>9</v>
      </c>
      <c r="G8" s="1" t="s">
        <v>757</v>
      </c>
    </row>
    <row r="9" spans="1:7" ht="15">
      <c r="A9" s="1">
        <f>A8+1</f>
        <v>6</v>
      </c>
      <c r="B9" s="1">
        <v>345</v>
      </c>
      <c r="C9" t="s">
        <v>756</v>
      </c>
      <c r="D9" t="s">
        <v>755</v>
      </c>
      <c r="E9" s="1" t="s">
        <v>724</v>
      </c>
      <c r="F9" s="1" t="s">
        <v>69</v>
      </c>
      <c r="G9" s="1" t="s">
        <v>754</v>
      </c>
    </row>
    <row r="10" spans="1:7" ht="15">
      <c r="A10" s="1">
        <f>A9+1</f>
        <v>7</v>
      </c>
      <c r="B10" s="1">
        <v>360</v>
      </c>
      <c r="C10" t="s">
        <v>753</v>
      </c>
      <c r="D10" t="s">
        <v>279</v>
      </c>
      <c r="E10" s="1" t="s">
        <v>724</v>
      </c>
      <c r="F10" s="1" t="s">
        <v>12</v>
      </c>
      <c r="G10" s="1" t="s">
        <v>752</v>
      </c>
    </row>
    <row r="11" spans="1:7" ht="15">
      <c r="A11" s="1">
        <f>A10+1</f>
        <v>8</v>
      </c>
      <c r="B11" s="1">
        <v>356</v>
      </c>
      <c r="C11" t="s">
        <v>751</v>
      </c>
      <c r="D11" t="s">
        <v>750</v>
      </c>
      <c r="E11" s="1" t="s">
        <v>724</v>
      </c>
      <c r="F11" s="1" t="s">
        <v>27</v>
      </c>
      <c r="G11" s="1" t="s">
        <v>749</v>
      </c>
    </row>
    <row r="12" spans="1:7" ht="15">
      <c r="A12" s="1">
        <f>A11+1</f>
        <v>9</v>
      </c>
      <c r="B12" s="1">
        <v>344</v>
      </c>
      <c r="C12" t="s">
        <v>748</v>
      </c>
      <c r="D12" t="s">
        <v>436</v>
      </c>
      <c r="E12" s="1" t="s">
        <v>724</v>
      </c>
      <c r="F12" s="1" t="s">
        <v>69</v>
      </c>
      <c r="G12" s="1" t="s">
        <v>747</v>
      </c>
    </row>
    <row r="13" spans="1:7" ht="15">
      <c r="A13" s="1">
        <f>A12+1</f>
        <v>10</v>
      </c>
      <c r="B13" s="1">
        <v>355</v>
      </c>
      <c r="C13" t="s">
        <v>746</v>
      </c>
      <c r="D13" t="s">
        <v>745</v>
      </c>
      <c r="E13" s="1" t="s">
        <v>724</v>
      </c>
      <c r="F13" s="1" t="s">
        <v>27</v>
      </c>
      <c r="G13" s="1" t="s">
        <v>744</v>
      </c>
    </row>
    <row r="14" spans="1:7" ht="15">
      <c r="A14" s="1">
        <f>A13+1</f>
        <v>11</v>
      </c>
      <c r="B14" s="1">
        <v>348</v>
      </c>
      <c r="C14" t="s">
        <v>743</v>
      </c>
      <c r="D14" t="s">
        <v>336</v>
      </c>
      <c r="E14" s="1" t="s">
        <v>724</v>
      </c>
      <c r="F14" s="1" t="s">
        <v>171</v>
      </c>
      <c r="G14" s="1" t="s">
        <v>742</v>
      </c>
    </row>
    <row r="15" spans="1:7" ht="15">
      <c r="A15" s="1">
        <f>A14+1</f>
        <v>12</v>
      </c>
      <c r="B15" s="1">
        <v>357</v>
      </c>
      <c r="C15" t="s">
        <v>741</v>
      </c>
      <c r="D15" t="s">
        <v>740</v>
      </c>
      <c r="E15" s="1" t="s">
        <v>724</v>
      </c>
      <c r="F15" s="1" t="s">
        <v>27</v>
      </c>
      <c r="G15" s="1" t="s">
        <v>739</v>
      </c>
    </row>
    <row r="16" spans="1:7" ht="15">
      <c r="A16" s="1">
        <f>A15+1</f>
        <v>13</v>
      </c>
      <c r="B16" s="1">
        <v>362</v>
      </c>
      <c r="C16" t="s">
        <v>738</v>
      </c>
      <c r="D16" t="s">
        <v>737</v>
      </c>
      <c r="E16" s="1" t="s">
        <v>724</v>
      </c>
      <c r="F16" s="1" t="s">
        <v>12</v>
      </c>
      <c r="G16" s="1" t="s">
        <v>736</v>
      </c>
    </row>
    <row r="17" spans="1:7" ht="15">
      <c r="A17" s="1">
        <f>A16+1</f>
        <v>14</v>
      </c>
      <c r="B17" s="1">
        <v>358</v>
      </c>
      <c r="C17" t="s">
        <v>735</v>
      </c>
      <c r="D17" t="s">
        <v>287</v>
      </c>
      <c r="E17" s="1" t="s">
        <v>724</v>
      </c>
      <c r="F17" s="1" t="s">
        <v>12</v>
      </c>
      <c r="G17" s="1" t="s">
        <v>734</v>
      </c>
    </row>
    <row r="18" spans="1:7" ht="15">
      <c r="A18" s="1">
        <f>A17+1</f>
        <v>15</v>
      </c>
      <c r="B18" s="1">
        <v>347</v>
      </c>
      <c r="C18" t="s">
        <v>733</v>
      </c>
      <c r="D18" t="s">
        <v>313</v>
      </c>
      <c r="E18" s="1" t="s">
        <v>724</v>
      </c>
      <c r="F18" s="1" t="s">
        <v>171</v>
      </c>
      <c r="G18" s="1" t="s">
        <v>732</v>
      </c>
    </row>
    <row r="19" spans="1:7" ht="15">
      <c r="A19" s="1">
        <f>A18+1</f>
        <v>16</v>
      </c>
      <c r="B19" s="1">
        <v>350</v>
      </c>
      <c r="C19" t="s">
        <v>731</v>
      </c>
      <c r="D19" t="s">
        <v>295</v>
      </c>
      <c r="E19" s="1" t="s">
        <v>724</v>
      </c>
      <c r="F19" s="1" t="s">
        <v>9</v>
      </c>
      <c r="G19" s="1" t="s">
        <v>730</v>
      </c>
    </row>
    <row r="20" spans="1:7" ht="15">
      <c r="A20" s="1">
        <f>A19+1</f>
        <v>17</v>
      </c>
      <c r="B20" s="1">
        <v>359</v>
      </c>
      <c r="C20" t="s">
        <v>323</v>
      </c>
      <c r="D20" t="s">
        <v>725</v>
      </c>
      <c r="E20" s="1" t="s">
        <v>724</v>
      </c>
      <c r="F20" s="1" t="s">
        <v>12</v>
      </c>
      <c r="G20" s="1" t="s">
        <v>729</v>
      </c>
    </row>
    <row r="21" spans="1:7" ht="15">
      <c r="A21" s="1">
        <f>A20+1</f>
        <v>18</v>
      </c>
      <c r="B21" s="1">
        <v>286</v>
      </c>
      <c r="C21" t="s">
        <v>571</v>
      </c>
      <c r="D21" t="s">
        <v>570</v>
      </c>
      <c r="E21" s="1" t="s">
        <v>543</v>
      </c>
      <c r="F21" s="1" t="s">
        <v>9</v>
      </c>
      <c r="G21" s="1" t="s">
        <v>569</v>
      </c>
    </row>
    <row r="22" spans="2:5" ht="15">
      <c r="B22" s="1">
        <v>322</v>
      </c>
      <c r="E22" s="1" t="s">
        <v>543</v>
      </c>
    </row>
    <row r="23" spans="2:6" ht="15">
      <c r="B23" s="1">
        <v>295</v>
      </c>
      <c r="C23" t="s">
        <v>566</v>
      </c>
      <c r="D23" t="s">
        <v>565</v>
      </c>
      <c r="E23" s="1" t="s">
        <v>543</v>
      </c>
      <c r="F23" s="1" t="s">
        <v>16</v>
      </c>
    </row>
    <row r="24" spans="2:5" ht="15">
      <c r="B24" s="1">
        <v>368</v>
      </c>
      <c r="E24" s="1" t="s">
        <v>724</v>
      </c>
    </row>
    <row r="25" spans="2:5" ht="15">
      <c r="B25" s="1">
        <v>370</v>
      </c>
      <c r="E25" s="1" t="s">
        <v>724</v>
      </c>
    </row>
    <row r="26" spans="2:5" ht="15">
      <c r="B26" s="1">
        <v>317</v>
      </c>
      <c r="E26" s="1" t="s">
        <v>543</v>
      </c>
    </row>
    <row r="27" spans="2:5" ht="15">
      <c r="B27" s="1">
        <v>323</v>
      </c>
      <c r="E27" s="1" t="s">
        <v>543</v>
      </c>
    </row>
    <row r="28" spans="2:6" ht="15">
      <c r="B28" s="1">
        <v>273</v>
      </c>
      <c r="C28" t="s">
        <v>564</v>
      </c>
      <c r="D28" t="s">
        <v>301</v>
      </c>
      <c r="E28" s="1" t="s">
        <v>543</v>
      </c>
      <c r="F28" s="1" t="s">
        <v>171</v>
      </c>
    </row>
    <row r="29" spans="2:5" ht="15">
      <c r="B29" s="1">
        <v>363</v>
      </c>
      <c r="E29" s="1" t="s">
        <v>724</v>
      </c>
    </row>
    <row r="30" spans="2:5" ht="15">
      <c r="B30" s="1">
        <v>315</v>
      </c>
      <c r="E30" s="1" t="s">
        <v>543</v>
      </c>
    </row>
    <row r="31" spans="2:6" ht="15">
      <c r="B31" s="1">
        <v>352</v>
      </c>
      <c r="C31" t="s">
        <v>728</v>
      </c>
      <c r="D31" t="s">
        <v>550</v>
      </c>
      <c r="E31" s="1" t="s">
        <v>724</v>
      </c>
      <c r="F31" s="1" t="s">
        <v>9</v>
      </c>
    </row>
    <row r="32" spans="2:6" ht="15">
      <c r="B32" s="1">
        <v>282</v>
      </c>
      <c r="C32" t="s">
        <v>563</v>
      </c>
      <c r="D32" t="s">
        <v>562</v>
      </c>
      <c r="E32" s="1" t="s">
        <v>543</v>
      </c>
      <c r="F32" s="1" t="s">
        <v>102</v>
      </c>
    </row>
    <row r="33" spans="2:6" ht="15">
      <c r="B33" s="1">
        <v>287</v>
      </c>
      <c r="C33" t="s">
        <v>561</v>
      </c>
      <c r="D33" t="s">
        <v>560</v>
      </c>
      <c r="E33" s="1" t="s">
        <v>543</v>
      </c>
      <c r="F33" s="1" t="s">
        <v>9</v>
      </c>
    </row>
    <row r="34" spans="2:6" ht="15">
      <c r="B34" s="1">
        <v>269</v>
      </c>
      <c r="C34" t="s">
        <v>610</v>
      </c>
      <c r="D34" t="s">
        <v>303</v>
      </c>
      <c r="E34" s="1" t="s">
        <v>543</v>
      </c>
      <c r="F34" s="1" t="s">
        <v>69</v>
      </c>
    </row>
    <row r="35" spans="2:6" ht="15">
      <c r="B35" s="1">
        <v>278</v>
      </c>
      <c r="C35" t="s">
        <v>559</v>
      </c>
      <c r="D35" t="s">
        <v>550</v>
      </c>
      <c r="E35" s="1" t="s">
        <v>543</v>
      </c>
      <c r="F35" s="1" t="s">
        <v>171</v>
      </c>
    </row>
    <row r="36" spans="2:6" ht="15">
      <c r="B36" s="1">
        <v>268</v>
      </c>
      <c r="C36" t="s">
        <v>558</v>
      </c>
      <c r="D36" t="s">
        <v>416</v>
      </c>
      <c r="E36" s="1" t="s">
        <v>543</v>
      </c>
      <c r="F36" s="1" t="s">
        <v>69</v>
      </c>
    </row>
    <row r="37" spans="2:5" ht="15">
      <c r="B37" s="1">
        <v>365</v>
      </c>
      <c r="E37" s="1" t="s">
        <v>724</v>
      </c>
    </row>
    <row r="38" spans="2:6" ht="15">
      <c r="B38" s="1">
        <v>275</v>
      </c>
      <c r="C38" t="s">
        <v>557</v>
      </c>
      <c r="D38" t="s">
        <v>303</v>
      </c>
      <c r="E38" s="1" t="s">
        <v>543</v>
      </c>
      <c r="F38" s="1" t="s">
        <v>171</v>
      </c>
    </row>
    <row r="39" spans="2:6" ht="15">
      <c r="B39" s="1">
        <v>279</v>
      </c>
      <c r="C39" t="s">
        <v>556</v>
      </c>
      <c r="D39" t="s">
        <v>555</v>
      </c>
      <c r="E39" s="1" t="s">
        <v>543</v>
      </c>
      <c r="F39" s="1" t="s">
        <v>171</v>
      </c>
    </row>
    <row r="40" spans="2:5" ht="15">
      <c r="B40" s="1">
        <v>318</v>
      </c>
      <c r="E40" s="1" t="s">
        <v>543</v>
      </c>
    </row>
    <row r="41" spans="2:6" ht="15">
      <c r="B41" s="1">
        <v>291</v>
      </c>
      <c r="C41" t="s">
        <v>554</v>
      </c>
      <c r="D41" t="s">
        <v>553</v>
      </c>
      <c r="E41" s="1" t="s">
        <v>543</v>
      </c>
      <c r="F41" s="1" t="s">
        <v>16</v>
      </c>
    </row>
    <row r="42" spans="2:6" ht="15">
      <c r="B42" s="1">
        <v>349</v>
      </c>
      <c r="C42" t="s">
        <v>727</v>
      </c>
      <c r="D42" t="s">
        <v>726</v>
      </c>
      <c r="E42" s="1" t="s">
        <v>724</v>
      </c>
      <c r="F42" s="1" t="s">
        <v>9</v>
      </c>
    </row>
    <row r="43" spans="2:5" ht="15">
      <c r="B43" s="1">
        <v>372</v>
      </c>
      <c r="E43" s="1" t="s">
        <v>724</v>
      </c>
    </row>
    <row r="44" spans="2:5" ht="15">
      <c r="B44" s="1">
        <v>316</v>
      </c>
      <c r="E44" s="1" t="s">
        <v>543</v>
      </c>
    </row>
    <row r="45" spans="2:6" ht="15">
      <c r="B45" s="1">
        <v>270</v>
      </c>
      <c r="C45" t="s">
        <v>552</v>
      </c>
      <c r="D45" t="s">
        <v>279</v>
      </c>
      <c r="E45" s="1" t="s">
        <v>543</v>
      </c>
      <c r="F45" s="1" t="s">
        <v>69</v>
      </c>
    </row>
    <row r="46" spans="2:5" ht="15">
      <c r="B46" s="1">
        <v>369</v>
      </c>
      <c r="E46" s="1" t="s">
        <v>724</v>
      </c>
    </row>
    <row r="47" spans="2:6" ht="15">
      <c r="B47" s="1">
        <v>274</v>
      </c>
      <c r="C47" t="s">
        <v>551</v>
      </c>
      <c r="D47" t="s">
        <v>550</v>
      </c>
      <c r="E47" s="1" t="s">
        <v>543</v>
      </c>
      <c r="F47" s="1" t="s">
        <v>171</v>
      </c>
    </row>
    <row r="48" spans="2:6" ht="15">
      <c r="B48" s="1">
        <v>272</v>
      </c>
      <c r="C48" t="s">
        <v>549</v>
      </c>
      <c r="D48" t="s">
        <v>548</v>
      </c>
      <c r="E48" s="1" t="s">
        <v>543</v>
      </c>
      <c r="F48" s="1" t="s">
        <v>69</v>
      </c>
    </row>
    <row r="49" spans="2:6" ht="15">
      <c r="B49" s="1">
        <v>276</v>
      </c>
      <c r="C49" t="s">
        <v>547</v>
      </c>
      <c r="D49" t="s">
        <v>313</v>
      </c>
      <c r="E49" s="1" t="s">
        <v>543</v>
      </c>
      <c r="F49" s="1" t="s">
        <v>171</v>
      </c>
    </row>
    <row r="50" spans="2:5" ht="15">
      <c r="B50" s="1">
        <v>320</v>
      </c>
      <c r="E50" s="1" t="s">
        <v>543</v>
      </c>
    </row>
    <row r="51" spans="2:5" ht="15">
      <c r="B51" s="1">
        <v>319</v>
      </c>
      <c r="E51" s="1" t="s">
        <v>543</v>
      </c>
    </row>
    <row r="52" spans="2:5" ht="15">
      <c r="B52" s="1">
        <v>371</v>
      </c>
      <c r="E52" s="1" t="s">
        <v>724</v>
      </c>
    </row>
    <row r="53" spans="2:5" ht="15">
      <c r="B53" s="1">
        <v>321</v>
      </c>
      <c r="E53" s="1" t="s">
        <v>543</v>
      </c>
    </row>
    <row r="54" spans="2:5" ht="15">
      <c r="B54" s="1">
        <v>314</v>
      </c>
      <c r="E54" s="1" t="s">
        <v>543</v>
      </c>
    </row>
    <row r="55" spans="2:6" ht="15">
      <c r="B55" s="1">
        <v>359</v>
      </c>
      <c r="C55" t="s">
        <v>323</v>
      </c>
      <c r="D55" t="s">
        <v>725</v>
      </c>
      <c r="E55" s="1" t="s">
        <v>724</v>
      </c>
      <c r="F55" s="1" t="s">
        <v>12</v>
      </c>
    </row>
    <row r="56" spans="2:6" ht="15">
      <c r="B56" s="1">
        <v>305</v>
      </c>
      <c r="C56" t="s">
        <v>546</v>
      </c>
      <c r="D56" t="s">
        <v>361</v>
      </c>
      <c r="E56" s="1" t="s">
        <v>543</v>
      </c>
      <c r="F56" s="1" t="s">
        <v>27</v>
      </c>
    </row>
    <row r="57" spans="2:5" ht="15">
      <c r="B57" s="1">
        <v>364</v>
      </c>
      <c r="E57" s="1" t="s">
        <v>724</v>
      </c>
    </row>
    <row r="58" spans="2:5" ht="15">
      <c r="B58" s="1">
        <v>366</v>
      </c>
      <c r="E58" s="1" t="s">
        <v>724</v>
      </c>
    </row>
    <row r="59" spans="2:5" ht="15">
      <c r="B59" s="1">
        <v>367</v>
      </c>
      <c r="E59" s="1" t="s">
        <v>724</v>
      </c>
    </row>
    <row r="60" spans="2:6" ht="15">
      <c r="B60" s="1">
        <v>285</v>
      </c>
      <c r="C60" t="s">
        <v>545</v>
      </c>
      <c r="D60" t="s">
        <v>310</v>
      </c>
      <c r="E60" s="1" t="s">
        <v>543</v>
      </c>
      <c r="F60" s="1" t="s">
        <v>9</v>
      </c>
    </row>
    <row r="61" spans="2:6" ht="15">
      <c r="B61" s="1">
        <v>280</v>
      </c>
      <c r="C61" t="s">
        <v>544</v>
      </c>
      <c r="D61" t="s">
        <v>416</v>
      </c>
      <c r="E61" s="1" t="s">
        <v>543</v>
      </c>
      <c r="F61" s="1" t="s">
        <v>102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</dc:creator>
  <cp:keywords/>
  <dc:description/>
  <cp:lastModifiedBy>ZOTAC</cp:lastModifiedBy>
  <cp:lastPrinted>2017-12-18T12:33:33Z</cp:lastPrinted>
  <dcterms:created xsi:type="dcterms:W3CDTF">2017-12-18T12:25:16Z</dcterms:created>
  <dcterms:modified xsi:type="dcterms:W3CDTF">2017-12-20T08:00:42Z</dcterms:modified>
  <cp:category/>
  <cp:version/>
  <cp:contentType/>
  <cp:contentStatus/>
</cp:coreProperties>
</file>